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5" yWindow="4290" windowWidth="22755" windowHeight="9750"/>
  </bookViews>
  <sheets>
    <sheet name="Instructions" sheetId="5" r:id="rId1"/>
    <sheet name="Study Summary" sheetId="1" r:id="rId2"/>
  </sheets>
  <definedNames>
    <definedName name="_xlnm.Print_Titles" localSheetId="1">'Study Summary'!$3:$9</definedName>
  </definedNames>
  <calcPr calcId="152511"/>
</workbook>
</file>

<file path=xl/calcChain.xml><?xml version="1.0" encoding="utf-8"?>
<calcChain xmlns="http://schemas.openxmlformats.org/spreadsheetml/2006/main">
  <c r="I10" i="1" l="1"/>
  <c r="K10" i="1" s="1"/>
  <c r="J10" i="1" l="1"/>
  <c r="M10" i="1" s="1"/>
  <c r="L10" i="1"/>
</calcChain>
</file>

<file path=xl/sharedStrings.xml><?xml version="1.0" encoding="utf-8"?>
<sst xmlns="http://schemas.openxmlformats.org/spreadsheetml/2006/main" count="47" uniqueCount="40">
  <si>
    <t>Subtotal</t>
  </si>
  <si>
    <t>Hours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</si>
  <si>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</si>
  <si>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</si>
  <si>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</si>
  <si>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</si>
  <si>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</si>
  <si>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</si>
  <si>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</si>
  <si>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</si>
  <si>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</si>
  <si>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</si>
  <si>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</si>
  <si>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</si>
  <si>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</si>
  <si>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</si>
  <si>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</si>
  <si>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</si>
  <si>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</si>
  <si>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</si>
  <si>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</si>
  <si>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</si>
  <si>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</si>
  <si>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10)</t>
  </si>
  <si>
    <t>Uncompensated Care Reporting Period</t>
  </si>
  <si>
    <t>TPI Number</t>
  </si>
  <si>
    <t>Cost Center</t>
  </si>
  <si>
    <t>Name of Physician Group</t>
  </si>
  <si>
    <t>copy formulas from line 4 as needed</t>
  </si>
  <si>
    <t>Hospital-Based</t>
  </si>
  <si>
    <t>Non Hosp-Based</t>
  </si>
  <si>
    <t>Direct Patient Care Hours</t>
  </si>
  <si>
    <t>Administration &amp; Teaching Hours</t>
  </si>
  <si>
    <t>Non-Billable</t>
  </si>
  <si>
    <t>%</t>
  </si>
  <si>
    <t>Percent</t>
  </si>
  <si>
    <t>Percent Non-</t>
  </si>
  <si>
    <t>Name of Mid-Level Professional</t>
  </si>
  <si>
    <t>TEXAS MID-LEVEL PROFESSIONAL TIME STUDY SUMMARY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</si>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</sst>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/>
    <xf numFmtId="39" fontId="3" fillId="0" borderId="0" xfId="0" applyNumberFormat="1" applyFont="1"/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0" fillId="0" borderId="0" xfId="0" applyNumberFormat="1"/>
    <xf numFmtId="39" fontId="0" fillId="0" borderId="0" xfId="0" applyNumberFormat="1" applyAlignment="1">
      <alignment horizontal="center"/>
    </xf>
    <xf numFmtId="9" fontId="2" fillId="0" borderId="0" xfId="2" applyFont="1" applyAlignment="1">
      <alignment horizontal="center"/>
    </xf>
    <xf numFmtId="0" fontId="0" fillId="0" borderId="0" xfId="0" applyAlignment="1">
      <alignment horizontal="left"/>
    </xf>
    <xf numFmtId="0" fontId="1" fillId="0" borderId="0" xfId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39" fontId="0" fillId="2" borderId="0" xfId="0" applyNumberFormat="1" applyFill="1"/>
    <xf numFmtId="0" fontId="3" fillId="0" borderId="1" xfId="0" quotePrefix="1" applyFont="1" applyBorder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39" fontId="0" fillId="0" borderId="1" xfId="0" applyNumberFormat="1" applyBorder="1"/>
    <xf numFmtId="0" fontId="0" fillId="0" borderId="0" xfId="0" applyFill="1"/>
    <xf numFmtId="39" fontId="0" fillId="0" borderId="0" xfId="0" applyNumberFormat="1" applyFill="1"/>
    <xf numFmtId="39" fontId="0" fillId="0" borderId="0" xfId="0" applyNumberFormat="1" applyAlignment="1">
      <alignment horizontal="right"/>
    </xf>
    <xf numFmtId="39" fontId="3" fillId="0" borderId="0" xfId="0" applyNumberFormat="1" applyFont="1" applyBorder="1"/>
    <xf numFmtId="39" fontId="4" fillId="0" borderId="0" xfId="0" applyNumberFormat="1" applyFont="1" applyBorder="1"/>
    <xf numFmtId="10" fontId="0" fillId="0" borderId="0" xfId="0" applyNumberFormat="1" applyFill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39" fontId="4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47624</xdr:rowOff>
    </xdr:from>
    <xdr:to>
      <xdr:col>9</xdr:col>
      <xdr:colOff>813428</xdr:colOff>
      <xdr:row>73</xdr:row>
      <xdr:rowOff>104774</xdr:rowOff>
    </xdr:to>
    <xdr:sp macro="" textlink="">
      <xdr:nvSpPr>
        <xdr:cNvPr id="5" name="TextBox 4"/>
        <xdr:cNvSpPr txBox="1"/>
      </xdr:nvSpPr>
      <xdr:spPr>
        <a:xfrm>
          <a:off x="114301" y="47624"/>
          <a:ext cx="5972174" cy="1187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="1">
              <a:effectLst/>
              <a:latin typeface="+mn-lt"/>
              <a:ea typeface="Times New Roman"/>
              <a:cs typeface="Times New Roman"/>
            </a:rPr>
            <a:t>Texas Mid-Level Professional Time Study Summary Instructions</a:t>
          </a:r>
          <a:endParaRPr lang="en-US" sz="1400">
            <a:effectLst/>
            <a:latin typeface="+mn-lt"/>
            <a:ea typeface="Times New Roman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400" b="1">
              <a:effectLst/>
              <a:latin typeface="+mn-lt"/>
              <a:ea typeface="Times New Roman"/>
              <a:cs typeface="Times New Roman"/>
            </a:rPr>
            <a:t>Complete all blue shaded cells as applicable.  The Physician Group's fiscal period should be the same as reported on the Texas Physician Uncompensated Care (TXPUC) tool. </a:t>
          </a:r>
          <a:endParaRPr lang="en-US" sz="1400">
            <a:effectLst/>
            <a:latin typeface="+mn-lt"/>
            <a:ea typeface="Times New Roman"/>
            <a:cs typeface="Times New Roman"/>
          </a:endParaRP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the name of the Physician Group in column 2, line 1 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the Physician Group's TPI number in  column 2, line 2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the Uncompensated Care Reporting Period in column 2, line 3 using the format of MM/DD/YYYY - MM/DD/YYYY. 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the name of each mid-level professional that received compensation from the physician group and has completed a Time Study in column 1, line 4. 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the cost center where the costs are reported on WS A of the TXPUC in column 2, line 4.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 in Column 3 for each mid-level professional the hospital-based time for direct patient care services from the mid-level professional's Time Study (activity code 00001, column 3)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 in Column 4 for each mid-level professional the non-hospital-based time for direct patient care services from the mid-level professional's Time Study (activity code 00001, column 4)</a:t>
          </a:r>
        </a:p>
        <a:p>
          <a:pPr marL="342900" marR="0" lvl="0" indent="-342900">
            <a:lnSpc>
              <a:spcPts val="15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in Column 5 for each mid-level professional the hospital-based Administrative &amp; Teaching hours from the mid-level professional's Time Study (sum of activity codes 00002, 00003, 00004, 00005, 00006 &amp; 00007, column 3).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in Column 6 for each mid-level professional the non-hospital-based Administrative &amp; Teaching hours from the mid-level professional's Time Study (sum of activity codes 00002, 00003, 00004, 00005, 00006 &amp; 00007, column 4).</a:t>
          </a:r>
        </a:p>
        <a:p>
          <a:pPr marL="342900" marR="0" lvl="0" indent="-342900">
            <a:lnSpc>
              <a:spcPts val="15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Input in Column 7 for each mid-level professional the total Non-Billable hours from the mid-level professional's Time Study (sum of activity codes 00010 and 00011, column 5)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The Subtotal Hours in Column 8 for each mid-level professional should equal the Subtotal of Hours from the mid-level professional's Time Study, column 5.</a:t>
          </a:r>
        </a:p>
        <a:p>
          <a:pPr marL="342900" marR="0" lvl="0" indent="-342900">
            <a:lnSpc>
              <a:spcPts val="15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The percentages computed in Columns 9, 10 and 11 for each mid-level professional should be reported on the applicable line on WS A-2, columns 6, 7 and 9, respectively.</a:t>
          </a:r>
        </a:p>
        <a:p>
          <a:pPr marL="342900" marR="0" lvl="0" indent="-342900">
            <a:lnSpc>
              <a:spcPts val="1600"/>
            </a:lnSpc>
            <a:spcBef>
              <a:spcPts val="0"/>
            </a:spcBef>
            <a:spcAft>
              <a:spcPts val="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Copy the formulas in columns 8, 9, 10, 11, 12 on line 4 of the Summary worksheet to all lines containing names in column 1 on the Summary worksheet</a:t>
          </a:r>
        </a:p>
        <a:p>
          <a:pPr marL="342900" marR="0" lvl="0" indent="-342900">
            <a:lnSpc>
              <a:spcPts val="1500"/>
            </a:lnSpc>
            <a:spcBef>
              <a:spcPts val="0"/>
            </a:spcBef>
            <a:spcAft>
              <a:spcPts val="1000"/>
            </a:spcAft>
            <a:buFont typeface="+mj-lt"/>
            <a:buAutoNum type="arabicParenR"/>
          </a:pPr>
          <a:r>
            <a:rPr lang="en-US" sz="1400">
              <a:effectLst/>
              <a:latin typeface="+mn-lt"/>
              <a:ea typeface="Times New Roman"/>
              <a:cs typeface="Times New Roman"/>
            </a:rPr>
            <a:t>Include the Study Summary schedule in the hospital's TXPUC Application submission package. The mid-level professional's Time Proxies should be retained by the physician group as support for the information reported on the Study Summary which is subject to review/audit by HHSC.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" width="3.5703125" style="10" bestFit="1" customWidth="1"/>
    <col min="2" max="8" width="9.140625" style="10"/>
    <col min="9" max="9" width="11.85546875" style="10" customWidth="1"/>
    <col min="10" max="10" width="12.42578125" style="10" customWidth="1"/>
    <col min="11" max="11" width="9" style="10" customWidth="1"/>
    <col min="12" max="12" width="11.28515625" style="10" customWidth="1"/>
    <col min="13" max="13" width="11" style="10" customWidth="1"/>
    <col min="14" max="16384" width="9.140625" style="10"/>
  </cols>
  <sheetData/>
  <pageMargins left="0.7" right="0.2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sqref="A1:M1"/>
    </sheetView>
  </sheetViews>
  <sheetFormatPr defaultRowHeight="15" x14ac:dyDescent="0.25"/>
  <cols>
    <col min="1" max="1" width="2.7109375" customWidth="1"/>
    <col min="2" max="2" width="44.140625" customWidth="1"/>
    <col min="3" max="3" width="18.140625" customWidth="1"/>
    <col min="4" max="4" width="14.42578125" style="6" bestFit="1" customWidth="1"/>
    <col min="5" max="5" width="15.7109375" style="6" customWidth="1"/>
    <col min="6" max="6" width="14.42578125" style="6" customWidth="1"/>
    <col min="7" max="7" width="15.7109375" style="6" customWidth="1"/>
    <col min="8" max="8" width="14.28515625" style="6" customWidth="1"/>
    <col min="9" max="9" width="12.7109375" style="6" customWidth="1"/>
    <col min="10" max="10" width="14.42578125" bestFit="1" customWidth="1"/>
    <col min="11" max="11" width="14.42578125" customWidth="1"/>
    <col min="12" max="12" width="12.140625" bestFit="1" customWidth="1"/>
  </cols>
  <sheetData>
    <row r="1" spans="1:13" ht="15.75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1" customFormat="1" ht="15.75" thickBot="1" x14ac:dyDescent="0.3">
      <c r="B3" s="15" t="s">
        <v>11</v>
      </c>
      <c r="C3" s="15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6" t="s">
        <v>17</v>
      </c>
      <c r="I3" s="16" t="s">
        <v>18</v>
      </c>
      <c r="J3" s="16" t="s">
        <v>19</v>
      </c>
      <c r="K3" s="16" t="s">
        <v>20</v>
      </c>
      <c r="L3" s="16" t="s">
        <v>21</v>
      </c>
      <c r="M3" s="16" t="s">
        <v>22</v>
      </c>
    </row>
    <row r="4" spans="1:13" x14ac:dyDescent="0.25">
      <c r="A4" s="1" t="s">
        <v>2</v>
      </c>
      <c r="B4" s="1" t="s">
        <v>27</v>
      </c>
      <c r="C4" s="27"/>
      <c r="D4" s="27"/>
      <c r="E4" s="27"/>
      <c r="F4" s="27"/>
      <c r="G4" s="27"/>
      <c r="H4" s="27"/>
      <c r="I4" s="27"/>
    </row>
    <row r="5" spans="1:13" x14ac:dyDescent="0.25">
      <c r="A5" s="1" t="s">
        <v>3</v>
      </c>
      <c r="B5" s="1" t="s">
        <v>25</v>
      </c>
      <c r="C5" s="12"/>
      <c r="D5" s="9"/>
      <c r="E5" s="11"/>
      <c r="F5" s="11"/>
      <c r="G5" s="11"/>
      <c r="H5" s="11"/>
      <c r="I5" s="9"/>
      <c r="J5" s="6"/>
    </row>
    <row r="6" spans="1:13" ht="15.75" thickBot="1" x14ac:dyDescent="0.3">
      <c r="A6" s="1" t="s">
        <v>4</v>
      </c>
      <c r="B6" s="2" t="s">
        <v>24</v>
      </c>
      <c r="C6" s="17"/>
      <c r="D6" s="18"/>
      <c r="E6" s="18"/>
      <c r="F6" s="18"/>
      <c r="G6" s="18"/>
      <c r="H6" s="18"/>
      <c r="I6" s="19"/>
      <c r="J6" s="19"/>
      <c r="K6" s="19"/>
      <c r="L6" s="19"/>
      <c r="M6" s="19"/>
    </row>
    <row r="7" spans="1:13" x14ac:dyDescent="0.25">
      <c r="B7" s="1"/>
      <c r="C7" s="8"/>
      <c r="D7" s="3"/>
      <c r="E7" s="3"/>
      <c r="F7" s="7"/>
      <c r="G7" s="7"/>
      <c r="H7" s="7"/>
    </row>
    <row r="8" spans="1:13" x14ac:dyDescent="0.25">
      <c r="D8" s="28" t="s">
        <v>31</v>
      </c>
      <c r="E8" s="28"/>
      <c r="F8" s="24" t="s">
        <v>32</v>
      </c>
      <c r="G8" s="23"/>
      <c r="H8" s="4" t="s">
        <v>33</v>
      </c>
      <c r="I8" s="4" t="s">
        <v>0</v>
      </c>
      <c r="J8" s="4" t="s">
        <v>35</v>
      </c>
      <c r="K8" s="4" t="s">
        <v>36</v>
      </c>
      <c r="L8" s="4" t="s">
        <v>35</v>
      </c>
      <c r="M8" s="4" t="s">
        <v>39</v>
      </c>
    </row>
    <row r="9" spans="1:13" ht="15.75" thickBot="1" x14ac:dyDescent="0.3">
      <c r="A9" s="2"/>
      <c r="B9" s="2" t="s">
        <v>37</v>
      </c>
      <c r="C9" s="2" t="s">
        <v>26</v>
      </c>
      <c r="D9" s="5" t="s">
        <v>29</v>
      </c>
      <c r="E9" s="5" t="s">
        <v>30</v>
      </c>
      <c r="F9" s="5" t="s">
        <v>29</v>
      </c>
      <c r="G9" s="5" t="s">
        <v>30</v>
      </c>
      <c r="H9" s="5" t="s">
        <v>1</v>
      </c>
      <c r="I9" s="5" t="s">
        <v>1</v>
      </c>
      <c r="J9" s="5" t="s">
        <v>29</v>
      </c>
      <c r="K9" s="5" t="s">
        <v>29</v>
      </c>
      <c r="L9" s="5" t="s">
        <v>33</v>
      </c>
      <c r="M9" s="5" t="s">
        <v>34</v>
      </c>
    </row>
    <row r="10" spans="1:13" x14ac:dyDescent="0.25">
      <c r="A10" s="1" t="s">
        <v>5</v>
      </c>
      <c r="B10" s="13"/>
      <c r="C10" s="13"/>
      <c r="D10" s="14"/>
      <c r="E10" s="14"/>
      <c r="F10" s="14"/>
      <c r="G10" s="14"/>
      <c r="H10" s="14"/>
      <c r="I10" s="21">
        <f>SUM(D10:H10)</f>
        <v>0</v>
      </c>
      <c r="J10" s="25" t="e">
        <f>(D10+F10)/$I10</f>
        <v>#DIV/0!</v>
      </c>
      <c r="K10" s="25" t="e">
        <f>(E10+G10)/$I10</f>
        <v>#DIV/0!</v>
      </c>
      <c r="L10" s="25" t="e">
        <f>H10/$I10</f>
        <v>#DIV/0!</v>
      </c>
      <c r="M10" s="21" t="e">
        <f>SUM(J10:L10)</f>
        <v>#DIV/0!</v>
      </c>
    </row>
    <row r="11" spans="1:13" x14ac:dyDescent="0.25">
      <c r="A11" s="1" t="s">
        <v>6</v>
      </c>
      <c r="M11" s="22" t="s">
        <v>28</v>
      </c>
    </row>
    <row r="12" spans="1:13" s="20" customFormat="1" x14ac:dyDescent="0.25">
      <c r="A12" s="1" t="s">
        <v>7</v>
      </c>
      <c r="D12" s="21"/>
      <c r="E12" s="21"/>
      <c r="F12" s="21"/>
      <c r="G12" s="21"/>
      <c r="H12" s="21"/>
      <c r="I12" s="21"/>
    </row>
    <row r="13" spans="1:13" x14ac:dyDescent="0.25">
      <c r="A13" s="1" t="s">
        <v>8</v>
      </c>
    </row>
    <row r="14" spans="1:13" x14ac:dyDescent="0.25">
      <c r="A14" s="1" t="s">
        <v>9</v>
      </c>
    </row>
    <row r="15" spans="1:13" x14ac:dyDescent="0.25">
      <c r="A15" s="1" t="s">
        <v>10</v>
      </c>
    </row>
    <row r="16" spans="1:13" x14ac:dyDescent="0.25">
      <c r="A16" s="1" t="s">
        <v>23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mergeCells count="3">
    <mergeCell ref="A1:M1"/>
    <mergeCell ref="C4:I4"/>
    <mergeCell ref="D8:E8"/>
  </mergeCells>
  <pageMargins left="0.7" right="0.7" top="0.75" bottom="0.75" header="0.3" footer="0.3"/>
  <pageSetup scale="60" orientation="landscape" r:id="rId1"/>
  <headerFooter>
    <oddHeader>&amp;C&amp;"-,Bold"&amp;14Texas Physician Time Proxy Summary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AF95293CBDA44870EB6D84FB6AB4D" ma:contentTypeVersion="1" ma:contentTypeDescription="Create a new document." ma:contentTypeScope="" ma:versionID="eef0dbf9c700f29398e99df94ee5a5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21ac104f9c60eacca6eb81346dda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3EEF3-F0E3-4A6B-9183-96CE324096F8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3C2363-6AB6-45BA-AC8F-A9FAC9127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FAEF3-B4AB-4AE3-B6F4-4E9BB8B24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Study Summary</vt:lpstr>
      <vt:lpstr>'Study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2013-11-27T16:54:31Z</dcterms:created>
  <dcterms:modified xsi:type="dcterms:W3CDTF">2018-02-22T18:01:39Z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0x0101002AFAF95293CBDA44870EB6D84FB6AB4D</vt:lpwstr>
  </property>
</Properties>
</file>