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50B3CA56-B4FE-462F-8AB7-6647AC0B0011}" xr6:coauthVersionLast="46" xr6:coauthVersionMax="46" xr10:uidLastSave="{00000000-0000-0000-0000-000000000000}"/>
  <bookViews>
    <workbookView xWindow="-120" yWindow="-120" windowWidth="29040" windowHeight="15840" xr2:uid="{8C35AEEE-0537-419D-BFE3-D9900B72899E}"/>
  </bookViews>
  <sheets>
    <sheet name="05_2022" sheetId="1" r:id="rId1"/>
    <sheet name="MCO NPI Pivot" sheetId="2" r:id="rId2"/>
    <sheet name="Calculations" sheetId="3" r:id="rId3"/>
  </sheets>
  <externalReferences>
    <externalReference r:id="rId4"/>
    <externalReference r:id="rId5"/>
  </externalReferences>
  <definedNames>
    <definedName name="_Fill" localSheetId="2" hidden="1">#REF!</definedName>
    <definedName name="_Fill" hidden="1">#REF!</definedName>
    <definedName name="_xlnm._FilterDatabase" localSheetId="2" hidden="1">Calculations!$A$3:$S$1330</definedName>
    <definedName name="Age">'[1]rate options'!$E$41</definedName>
    <definedName name="ALL_CONTRACTS_FEE_SCHEDULE_CROSSTAB_FINAL" localSheetId="0">#REF!</definedName>
    <definedName name="ALL_CONTRACTS_FEE_SCHEDULE_CROSSTAB_FINAL">#REF!</definedName>
    <definedName name="AOPrice">'[1]rate options'!$C$12</definedName>
    <definedName name="AvgBaseOcc">'[1]rate calculation'!$V$273</definedName>
    <definedName name="AVGCMI" localSheetId="0">'[1]rate calculation'!#REF!</definedName>
    <definedName name="AVGCMI">'[1]rate calculation'!#REF!</definedName>
    <definedName name="AvgCMI1" localSheetId="0">'[1]rate model'!#REF!</definedName>
    <definedName name="AvgCMI1">'[1]rate model'!#REF!</definedName>
    <definedName name="basCMI" localSheetId="0">#REF!</definedName>
    <definedName name="basCMI">#REF!</definedName>
    <definedName name="ccccc" localSheetId="2" hidden="1">#REF!</definedName>
    <definedName name="ccccc" hidden="1">#REF!</definedName>
    <definedName name="CLAB_2014" localSheetId="0">#REF!</definedName>
    <definedName name="CLAB_2014">#REF!</definedName>
    <definedName name="CLFS_2020_Q2V1__2020_02_15_" localSheetId="0">#REF!</definedName>
    <definedName name="CLFS_2020_Q2V1__2020_02_15_">#REF!</definedName>
    <definedName name="CMIDate">'[1]rate options'!$C$5</definedName>
    <definedName name="Costs1" localSheetId="0">#REF!</definedName>
    <definedName name="Costs1">#REF!</definedName>
    <definedName name="crowley" localSheetId="0">#REF!</definedName>
    <definedName name="crowley">#REF!</definedName>
    <definedName name="DCAvgPercent">'[1]rate calculation'!$AV$278</definedName>
    <definedName name="DCAvgPercent1">'[1]rate model'!$AV$278</definedName>
    <definedName name="DCFloor">'[1]rate options'!$C$7</definedName>
    <definedName name="DCPrice">'[1]rate options'!$C$8</definedName>
    <definedName name="Depreciation">'[1]rate options'!$C$41</definedName>
    <definedName name="Equipment">'[1]rate options'!$C$33</definedName>
    <definedName name="export" localSheetId="0">#REF!</definedName>
    <definedName name="export">#REF!</definedName>
    <definedName name="FinalASCclaims" localSheetId="0">#REF!</definedName>
    <definedName name="FinalASCclaims">#REF!</definedName>
    <definedName name="FMAP" localSheetId="0">#REF!</definedName>
    <definedName name="FMAP">#REF!</definedName>
    <definedName name="FRVAvg" localSheetId="0">#REF!</definedName>
    <definedName name="FRVAvg">#REF!</definedName>
    <definedName name="Inflation">'[1]rate options'!$C$48</definedName>
    <definedName name="InterimAdj">'[1]rate options'!$C$18</definedName>
    <definedName name="IOWA_MEDICAID_JUL13_JUN14_ANE_ASA_BILLINGS" localSheetId="0">#REF!</definedName>
    <definedName name="IOWA_MEDICAID_JUL13_JUN14_ANE_ASA_BILLINGS">#REF!</definedName>
    <definedName name="Land">'[1]rate options'!$C$31</definedName>
    <definedName name="lookup" localSheetId="0">#REF!</definedName>
    <definedName name="lookup">#REF!</definedName>
    <definedName name="mbrship" localSheetId="0">#REF!</definedName>
    <definedName name="mbrship">#REF!</definedName>
    <definedName name="McdCMI">'[1]rate options'!$AE$5</definedName>
    <definedName name="MEDICAID_ASA_CODE_BILLINGS_JUL12_JUN13" localSheetId="0">#REF!</definedName>
    <definedName name="MEDICAID_ASA_CODE_BILLINGS_JUL12_JUN13">#REF!</definedName>
    <definedName name="missing_fac" localSheetId="0">'[2]rate calculation'!#REF!</definedName>
    <definedName name="missing_fac">'[2]rate calculation'!#REF!</definedName>
    <definedName name="moveable4000CFA" localSheetId="0">#REF!</definedName>
    <definedName name="moveable4000CFA">#REF!</definedName>
    <definedName name="new_fac" localSheetId="0">'[2]rate calculation'!#REF!</definedName>
    <definedName name="new_fac">'[2]rate calculation'!#REF!</definedName>
    <definedName name="Occupancy">'[1]rate options'!$C$45</definedName>
    <definedName name="OffsetValue" localSheetId="0">#REF!</definedName>
    <definedName name="OffsetValue">#REF!</definedName>
    <definedName name="PropTaxAvg">'[1]rate calculation'!$BJ$277</definedName>
    <definedName name="ProviderFee">'[1]rate options'!$C$15</definedName>
    <definedName name="rate_data" localSheetId="0">#REF!</definedName>
    <definedName name="rate_data">#REF!</definedName>
    <definedName name="RateYearDays">'[1]rate calculation'!$W$279</definedName>
    <definedName name="RateYearDays1">'[1]rate model'!$W$280</definedName>
    <definedName name="RebaseAdj">'[1]rate options'!$C$17</definedName>
    <definedName name="RentalRate">'[1]rate options'!$C$43</definedName>
    <definedName name="RVU_Rates" localSheetId="0">#REF!</definedName>
    <definedName name="RVU_Rates">#REF!</definedName>
    <definedName name="SqFootValue">'[1]rate options'!$C$22</definedName>
    <definedName name="SqFtAvg">'[1]rate options'!$G$25</definedName>
    <definedName name="SqFtPerBedMax">'[1]rate options'!$C$25</definedName>
    <definedName name="SqFtPerBedMin">'[1]rate options'!$E$25</definedName>
    <definedName name="SqFtQuestion">'[1]rate options'!$C$26</definedName>
    <definedName name="Summary" localSheetId="0">#REF!</definedName>
    <definedName name="Summary">#REF!</definedName>
    <definedName name="Total_Costs" localSheetId="0">#REF!</definedName>
    <definedName name="Total_Costs">#REF!</definedName>
    <definedName name="Total_Visits" localSheetId="0">#REF!</definedName>
    <definedName name="Total_Visits">#REF!</definedName>
    <definedName name="TotalCMI">'[1]rate options'!$AE$4</definedName>
    <definedName name="UIHC_PHYSICIAN_UPL_DATA_FOR_SELLERS_DORSEY" localSheetId="0">#REF!</definedName>
    <definedName name="UIHC_PHYSICIAN_UPL_DATA_FOR_SELLERS_DORSEY">#REF!</definedName>
    <definedName name="UP" localSheetId="0">#REF!</definedName>
    <definedName name="UP">#REF!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330" i="3" l="1"/>
  <c r="R1329" i="3"/>
  <c r="R1328" i="3"/>
  <c r="R1327" i="3"/>
  <c r="R1326" i="3"/>
  <c r="R1325" i="3"/>
  <c r="R1324" i="3"/>
  <c r="R1323" i="3"/>
  <c r="R1322" i="3"/>
  <c r="R1321" i="3"/>
  <c r="R1320" i="3"/>
  <c r="R1319" i="3"/>
  <c r="R1318" i="3"/>
  <c r="R1317" i="3"/>
  <c r="R1316" i="3"/>
  <c r="R1315" i="3"/>
  <c r="R1314" i="3"/>
  <c r="R1313" i="3"/>
  <c r="R1312" i="3"/>
  <c r="R1311" i="3"/>
  <c r="R1310" i="3"/>
  <c r="R1309" i="3"/>
  <c r="R1308" i="3"/>
  <c r="R1307" i="3"/>
  <c r="R1306" i="3"/>
  <c r="R1305" i="3"/>
  <c r="R1304" i="3"/>
  <c r="R1303" i="3"/>
  <c r="R1302" i="3"/>
  <c r="R1301" i="3"/>
  <c r="R1300" i="3"/>
  <c r="R1299" i="3"/>
  <c r="R1298" i="3"/>
  <c r="R1297" i="3"/>
  <c r="R1296" i="3"/>
  <c r="R1295" i="3"/>
  <c r="R1294" i="3"/>
  <c r="R1293" i="3"/>
  <c r="R1292" i="3"/>
  <c r="R1291" i="3"/>
  <c r="R1290" i="3"/>
  <c r="R1289" i="3"/>
  <c r="R1288" i="3"/>
  <c r="R1287" i="3"/>
  <c r="R1286" i="3"/>
  <c r="R1285" i="3"/>
  <c r="R1284" i="3"/>
  <c r="R1283" i="3"/>
  <c r="R1282" i="3"/>
  <c r="R1281" i="3"/>
  <c r="R1280" i="3"/>
  <c r="R1279" i="3"/>
  <c r="R1278" i="3"/>
  <c r="R1277" i="3"/>
  <c r="R1276" i="3"/>
  <c r="R1275" i="3"/>
  <c r="R1274" i="3"/>
  <c r="R1273" i="3"/>
  <c r="R1272" i="3"/>
  <c r="R1271" i="3"/>
  <c r="R1270" i="3"/>
  <c r="R1269" i="3"/>
  <c r="R1268" i="3"/>
  <c r="R1267" i="3"/>
  <c r="R1266" i="3"/>
  <c r="R1265" i="3"/>
  <c r="R1264" i="3"/>
  <c r="R1263" i="3"/>
  <c r="R1262" i="3"/>
  <c r="R1261" i="3"/>
  <c r="R1260" i="3"/>
  <c r="R1259" i="3"/>
  <c r="R1258" i="3"/>
  <c r="R1257" i="3"/>
  <c r="R1256" i="3"/>
  <c r="R1255" i="3"/>
  <c r="R1254" i="3"/>
  <c r="R1253" i="3"/>
  <c r="R1252" i="3"/>
  <c r="R1251" i="3"/>
  <c r="R1250" i="3"/>
  <c r="R1249" i="3"/>
  <c r="R1248" i="3"/>
  <c r="R1247" i="3"/>
  <c r="R1246" i="3"/>
  <c r="R1245" i="3"/>
  <c r="R1244" i="3"/>
  <c r="R1243" i="3"/>
  <c r="R1242" i="3"/>
  <c r="R1241" i="3"/>
  <c r="R1240" i="3"/>
  <c r="R1239" i="3"/>
  <c r="R1238" i="3"/>
  <c r="R1237" i="3"/>
  <c r="R1236" i="3"/>
  <c r="R1235" i="3"/>
  <c r="R1234" i="3"/>
  <c r="R1233" i="3"/>
  <c r="R1232" i="3"/>
  <c r="R1231" i="3"/>
  <c r="R1230" i="3"/>
  <c r="R1229" i="3"/>
  <c r="R1228" i="3"/>
  <c r="R1227" i="3"/>
  <c r="R1226" i="3"/>
  <c r="R1225" i="3"/>
  <c r="R1224" i="3"/>
  <c r="R1223" i="3"/>
  <c r="R1222" i="3"/>
  <c r="R1221" i="3"/>
  <c r="R1220" i="3"/>
  <c r="R1219" i="3"/>
  <c r="R1218" i="3"/>
  <c r="R1217" i="3"/>
  <c r="R1216" i="3"/>
  <c r="R1215" i="3"/>
  <c r="R1214" i="3"/>
  <c r="R1213" i="3"/>
  <c r="R1212" i="3"/>
  <c r="R1211" i="3"/>
  <c r="R1210" i="3"/>
  <c r="R1209" i="3"/>
  <c r="R1208" i="3"/>
  <c r="R1207" i="3"/>
  <c r="R1206" i="3"/>
  <c r="R1205" i="3"/>
  <c r="R1204" i="3"/>
  <c r="R1203" i="3"/>
  <c r="R1202" i="3"/>
  <c r="R1201" i="3"/>
  <c r="R1200" i="3"/>
  <c r="R1199" i="3"/>
  <c r="R1198" i="3"/>
  <c r="R1197" i="3"/>
  <c r="R1196" i="3"/>
  <c r="R1195" i="3"/>
  <c r="R1194" i="3"/>
  <c r="R1193" i="3"/>
  <c r="R1192" i="3"/>
  <c r="R1191" i="3"/>
  <c r="R1190" i="3"/>
  <c r="R1189" i="3"/>
  <c r="R1188" i="3"/>
  <c r="R1187" i="3"/>
  <c r="R1186" i="3"/>
  <c r="R1185" i="3"/>
  <c r="R1184" i="3"/>
  <c r="R1183" i="3"/>
  <c r="R1182" i="3"/>
  <c r="R1181" i="3"/>
  <c r="R1180" i="3"/>
  <c r="R1179" i="3"/>
  <c r="R1178" i="3"/>
  <c r="R1177" i="3"/>
  <c r="R1176" i="3"/>
  <c r="R1175" i="3"/>
  <c r="R1174" i="3"/>
  <c r="R1173" i="3"/>
  <c r="R1172" i="3"/>
  <c r="R1171" i="3"/>
  <c r="R1170" i="3"/>
  <c r="R1169" i="3"/>
  <c r="R1168" i="3"/>
  <c r="R1167" i="3"/>
  <c r="R1166" i="3"/>
  <c r="R1165" i="3"/>
  <c r="R1164" i="3"/>
  <c r="R1163" i="3"/>
  <c r="R1162" i="3"/>
  <c r="R1161" i="3"/>
  <c r="R1160" i="3"/>
  <c r="R1159" i="3"/>
  <c r="R1158" i="3"/>
  <c r="R1157" i="3"/>
  <c r="R1156" i="3"/>
  <c r="R1155" i="3"/>
  <c r="R1154" i="3"/>
  <c r="R1153" i="3"/>
  <c r="R1152" i="3"/>
  <c r="R1151" i="3"/>
  <c r="R1150" i="3"/>
  <c r="R1149" i="3"/>
  <c r="R1148" i="3"/>
  <c r="R1147" i="3"/>
  <c r="R1146" i="3"/>
  <c r="R1145" i="3"/>
  <c r="R1144" i="3"/>
  <c r="R1143" i="3"/>
  <c r="R1142" i="3"/>
  <c r="R1141" i="3"/>
  <c r="R1140" i="3"/>
  <c r="R1139" i="3"/>
  <c r="R1138" i="3"/>
  <c r="R1137" i="3"/>
  <c r="R1136" i="3"/>
  <c r="R1135" i="3"/>
  <c r="R1134" i="3"/>
  <c r="R1133" i="3"/>
  <c r="R1132" i="3"/>
  <c r="R1131" i="3"/>
  <c r="R1130" i="3"/>
  <c r="R1129" i="3"/>
  <c r="R1128" i="3"/>
  <c r="R1127" i="3"/>
  <c r="R1126" i="3"/>
  <c r="R1125" i="3"/>
  <c r="R1124" i="3"/>
  <c r="R1123" i="3"/>
  <c r="R1122" i="3"/>
  <c r="R1121" i="3"/>
  <c r="R1120" i="3"/>
  <c r="R1119" i="3"/>
  <c r="R1118" i="3"/>
  <c r="R1117" i="3"/>
  <c r="R1116" i="3"/>
  <c r="R1115" i="3"/>
  <c r="R1114" i="3"/>
  <c r="R1113" i="3"/>
  <c r="R1112" i="3"/>
  <c r="R1111" i="3"/>
  <c r="R1110" i="3"/>
  <c r="R1109" i="3"/>
  <c r="R1108" i="3"/>
  <c r="R1107" i="3"/>
  <c r="R1106" i="3"/>
  <c r="R1105" i="3"/>
  <c r="R1104" i="3"/>
  <c r="R1103" i="3"/>
  <c r="R1102" i="3"/>
  <c r="R1101" i="3"/>
  <c r="R1100" i="3"/>
  <c r="R1099" i="3"/>
  <c r="R1098" i="3"/>
  <c r="R1097" i="3"/>
  <c r="R1096" i="3"/>
  <c r="R1095" i="3"/>
  <c r="R1094" i="3"/>
  <c r="R1093" i="3"/>
  <c r="R1092" i="3"/>
  <c r="R1091" i="3"/>
  <c r="R1090" i="3"/>
  <c r="R1089" i="3"/>
  <c r="R1088" i="3"/>
  <c r="R1087" i="3"/>
  <c r="R1086" i="3"/>
  <c r="R1085" i="3"/>
  <c r="R1084" i="3"/>
  <c r="R1083" i="3"/>
  <c r="R1082" i="3"/>
  <c r="R1081" i="3"/>
  <c r="R1080" i="3"/>
  <c r="R1079" i="3"/>
  <c r="R1078" i="3"/>
  <c r="R1077" i="3"/>
  <c r="R1076" i="3"/>
  <c r="R1075" i="3"/>
  <c r="R1074" i="3"/>
  <c r="R1073" i="3"/>
  <c r="R1072" i="3"/>
  <c r="R1071" i="3"/>
  <c r="R1070" i="3"/>
  <c r="R1069" i="3"/>
  <c r="R1068" i="3"/>
  <c r="R1067" i="3"/>
  <c r="R1066" i="3"/>
  <c r="R1065" i="3"/>
  <c r="R1064" i="3"/>
  <c r="R1063" i="3"/>
  <c r="R1062" i="3"/>
  <c r="R1061" i="3"/>
  <c r="R1060" i="3"/>
  <c r="R1059" i="3"/>
  <c r="R1058" i="3"/>
  <c r="R1057" i="3"/>
  <c r="R1056" i="3"/>
  <c r="R1055" i="3"/>
  <c r="R1054" i="3"/>
  <c r="R1053" i="3"/>
  <c r="R1052" i="3"/>
  <c r="R1051" i="3"/>
  <c r="R1050" i="3"/>
  <c r="R1049" i="3"/>
  <c r="R1048" i="3"/>
  <c r="R1047" i="3"/>
  <c r="R1046" i="3"/>
  <c r="R1045" i="3"/>
  <c r="R1044" i="3"/>
  <c r="R1043" i="3"/>
  <c r="R1042" i="3"/>
  <c r="R1041" i="3"/>
  <c r="R1040" i="3"/>
  <c r="R1039" i="3"/>
  <c r="R1038" i="3"/>
  <c r="R1037" i="3"/>
  <c r="R1036" i="3"/>
  <c r="R1035" i="3"/>
  <c r="R1034" i="3"/>
  <c r="R1033" i="3"/>
  <c r="R1032" i="3"/>
  <c r="R1031" i="3"/>
  <c r="R1030" i="3"/>
  <c r="R1029" i="3"/>
  <c r="R1028" i="3"/>
  <c r="R1027" i="3"/>
  <c r="R1026" i="3"/>
  <c r="R1025" i="3"/>
  <c r="R1024" i="3"/>
  <c r="R1023" i="3"/>
  <c r="R1022" i="3"/>
  <c r="R1021" i="3"/>
  <c r="R1020" i="3"/>
  <c r="R1019" i="3"/>
  <c r="R1018" i="3"/>
  <c r="R1017" i="3"/>
  <c r="R1016" i="3"/>
  <c r="R1015" i="3"/>
  <c r="R1014" i="3"/>
  <c r="R1013" i="3"/>
  <c r="R1012" i="3"/>
  <c r="R1011" i="3"/>
  <c r="R1010" i="3"/>
  <c r="R1009" i="3"/>
  <c r="R1008" i="3"/>
  <c r="R1007" i="3"/>
  <c r="R1006" i="3"/>
  <c r="R1005" i="3"/>
  <c r="R1004" i="3"/>
  <c r="R1003" i="3"/>
  <c r="R1002" i="3"/>
  <c r="R1001" i="3"/>
  <c r="R1000" i="3"/>
  <c r="R999" i="3"/>
  <c r="R998" i="3"/>
  <c r="R997" i="3"/>
  <c r="R996" i="3"/>
  <c r="R995" i="3"/>
  <c r="R994" i="3"/>
  <c r="R993" i="3"/>
  <c r="R992" i="3"/>
  <c r="R991" i="3"/>
  <c r="R990" i="3"/>
  <c r="R989" i="3"/>
  <c r="R988" i="3"/>
  <c r="R987" i="3"/>
  <c r="R986" i="3"/>
  <c r="R985" i="3"/>
  <c r="R984" i="3"/>
  <c r="R983" i="3"/>
  <c r="R982" i="3"/>
  <c r="R981" i="3"/>
  <c r="R980" i="3"/>
  <c r="R979" i="3"/>
  <c r="R978" i="3"/>
  <c r="R977" i="3"/>
  <c r="R976" i="3"/>
  <c r="R975" i="3"/>
  <c r="R974" i="3"/>
  <c r="R973" i="3"/>
  <c r="R972" i="3"/>
  <c r="R971" i="3"/>
  <c r="R970" i="3"/>
  <c r="R969" i="3"/>
  <c r="R968" i="3"/>
  <c r="R967" i="3"/>
  <c r="R966" i="3"/>
  <c r="R965" i="3"/>
  <c r="R964" i="3"/>
  <c r="R963" i="3"/>
  <c r="R962" i="3"/>
  <c r="R961" i="3"/>
  <c r="R960" i="3"/>
  <c r="R959" i="3"/>
  <c r="R958" i="3"/>
  <c r="R957" i="3"/>
  <c r="R956" i="3"/>
  <c r="R955" i="3"/>
  <c r="R954" i="3"/>
  <c r="R953" i="3"/>
  <c r="R952" i="3"/>
  <c r="R951" i="3"/>
  <c r="R950" i="3"/>
  <c r="R949" i="3"/>
  <c r="R948" i="3"/>
  <c r="R947" i="3"/>
  <c r="R946" i="3"/>
  <c r="R945" i="3"/>
  <c r="R944" i="3"/>
  <c r="R943" i="3"/>
  <c r="R942" i="3"/>
  <c r="R941" i="3"/>
  <c r="R940" i="3"/>
  <c r="R939" i="3"/>
  <c r="R938" i="3"/>
  <c r="R937" i="3"/>
  <c r="R936" i="3"/>
  <c r="R935" i="3"/>
  <c r="R934" i="3"/>
  <c r="R933" i="3"/>
  <c r="R932" i="3"/>
  <c r="R931" i="3"/>
  <c r="R930" i="3"/>
  <c r="R929" i="3"/>
  <c r="R928" i="3"/>
  <c r="R927" i="3"/>
  <c r="R926" i="3"/>
  <c r="R925" i="3"/>
  <c r="R924" i="3"/>
  <c r="R923" i="3"/>
  <c r="R922" i="3"/>
  <c r="R921" i="3"/>
  <c r="R920" i="3"/>
  <c r="R919" i="3"/>
  <c r="R918" i="3"/>
  <c r="R917" i="3"/>
  <c r="R916" i="3"/>
  <c r="R915" i="3"/>
  <c r="R914" i="3"/>
  <c r="R913" i="3"/>
  <c r="R912" i="3"/>
  <c r="R911" i="3"/>
  <c r="R910" i="3"/>
  <c r="R909" i="3"/>
  <c r="R908" i="3"/>
  <c r="R907" i="3"/>
  <c r="R906" i="3"/>
  <c r="R905" i="3"/>
  <c r="R904" i="3"/>
  <c r="R903" i="3"/>
  <c r="R902" i="3"/>
  <c r="R901" i="3"/>
  <c r="R900" i="3"/>
  <c r="R899" i="3"/>
  <c r="R898" i="3"/>
  <c r="R897" i="3"/>
  <c r="R896" i="3"/>
  <c r="R895" i="3"/>
  <c r="R894" i="3"/>
  <c r="R893" i="3"/>
  <c r="R892" i="3"/>
  <c r="R891" i="3"/>
  <c r="R890" i="3"/>
  <c r="R889" i="3"/>
  <c r="R888" i="3"/>
  <c r="R887" i="3"/>
  <c r="R886" i="3"/>
  <c r="R885" i="3"/>
  <c r="R884" i="3"/>
  <c r="R883" i="3"/>
  <c r="R882" i="3"/>
  <c r="R881" i="3"/>
  <c r="R880" i="3"/>
  <c r="R879" i="3"/>
  <c r="R878" i="3"/>
  <c r="R877" i="3"/>
  <c r="R876" i="3"/>
  <c r="R875" i="3"/>
  <c r="R874" i="3"/>
  <c r="R873" i="3"/>
  <c r="R872" i="3"/>
  <c r="R871" i="3"/>
  <c r="R870" i="3"/>
  <c r="R869" i="3"/>
  <c r="R868" i="3"/>
  <c r="R867" i="3"/>
  <c r="R866" i="3"/>
  <c r="R865" i="3"/>
  <c r="R864" i="3"/>
  <c r="R863" i="3"/>
  <c r="R862" i="3"/>
  <c r="R861" i="3"/>
  <c r="R860" i="3"/>
  <c r="R859" i="3"/>
  <c r="R858" i="3"/>
  <c r="R857" i="3"/>
  <c r="R856" i="3"/>
  <c r="R855" i="3"/>
  <c r="R854" i="3"/>
  <c r="R853" i="3"/>
  <c r="R852" i="3"/>
  <c r="R851" i="3"/>
  <c r="R850" i="3"/>
  <c r="R849" i="3"/>
  <c r="R848" i="3"/>
  <c r="R847" i="3"/>
  <c r="R846" i="3"/>
  <c r="R845" i="3"/>
  <c r="R844" i="3"/>
  <c r="R843" i="3"/>
  <c r="R842" i="3"/>
  <c r="R841" i="3"/>
  <c r="R840" i="3"/>
  <c r="R839" i="3"/>
  <c r="R838" i="3"/>
  <c r="R837" i="3"/>
  <c r="R836" i="3"/>
  <c r="R835" i="3"/>
  <c r="R834" i="3"/>
  <c r="R833" i="3"/>
  <c r="R832" i="3"/>
  <c r="R831" i="3"/>
  <c r="R830" i="3"/>
  <c r="R829" i="3"/>
  <c r="R828" i="3"/>
  <c r="R827" i="3"/>
  <c r="R826" i="3"/>
  <c r="R825" i="3"/>
  <c r="R824" i="3"/>
  <c r="R823" i="3"/>
  <c r="R822" i="3"/>
  <c r="R821" i="3"/>
  <c r="R820" i="3"/>
  <c r="R819" i="3"/>
  <c r="R818" i="3"/>
  <c r="R817" i="3"/>
  <c r="R816" i="3"/>
  <c r="R815" i="3"/>
  <c r="R814" i="3"/>
  <c r="R813" i="3"/>
  <c r="R812" i="3"/>
  <c r="R811" i="3"/>
  <c r="R810" i="3"/>
  <c r="R809" i="3"/>
  <c r="R808" i="3"/>
  <c r="R807" i="3"/>
  <c r="R806" i="3"/>
  <c r="R805" i="3"/>
  <c r="R804" i="3"/>
  <c r="R803" i="3"/>
  <c r="R802" i="3"/>
  <c r="R801" i="3"/>
  <c r="R800" i="3"/>
  <c r="R799" i="3"/>
  <c r="R798" i="3"/>
  <c r="R797" i="3"/>
  <c r="R796" i="3"/>
  <c r="R795" i="3"/>
  <c r="R794" i="3"/>
  <c r="R793" i="3"/>
  <c r="R792" i="3"/>
  <c r="R791" i="3"/>
  <c r="R790" i="3"/>
  <c r="R789" i="3"/>
  <c r="R788" i="3"/>
  <c r="R787" i="3"/>
  <c r="R786" i="3"/>
  <c r="R785" i="3"/>
  <c r="R784" i="3"/>
  <c r="R783" i="3"/>
  <c r="R782" i="3"/>
  <c r="R781" i="3"/>
  <c r="R780" i="3"/>
  <c r="R779" i="3"/>
  <c r="R778" i="3"/>
  <c r="R777" i="3"/>
  <c r="R776" i="3"/>
  <c r="R775" i="3"/>
  <c r="R774" i="3"/>
  <c r="R773" i="3"/>
  <c r="R772" i="3"/>
  <c r="R771" i="3"/>
  <c r="R770" i="3"/>
  <c r="R769" i="3"/>
  <c r="R768" i="3"/>
  <c r="R767" i="3"/>
  <c r="R766" i="3"/>
  <c r="R765" i="3"/>
  <c r="R764" i="3"/>
  <c r="R763" i="3"/>
  <c r="R762" i="3"/>
  <c r="R761" i="3"/>
  <c r="R760" i="3"/>
  <c r="R759" i="3"/>
  <c r="R758" i="3"/>
  <c r="R757" i="3"/>
  <c r="R756" i="3"/>
  <c r="R755" i="3"/>
  <c r="R754" i="3"/>
  <c r="R753" i="3"/>
  <c r="R752" i="3"/>
  <c r="R751" i="3"/>
  <c r="R750" i="3"/>
  <c r="R749" i="3"/>
  <c r="R748" i="3"/>
  <c r="R747" i="3"/>
  <c r="R746" i="3"/>
  <c r="R745" i="3"/>
  <c r="R744" i="3"/>
  <c r="R743" i="3"/>
  <c r="R742" i="3"/>
  <c r="R741" i="3"/>
  <c r="R740" i="3"/>
  <c r="R739" i="3"/>
  <c r="R738" i="3"/>
  <c r="R737" i="3"/>
  <c r="R736" i="3"/>
  <c r="R735" i="3"/>
  <c r="R734" i="3"/>
  <c r="R733" i="3"/>
  <c r="R732" i="3"/>
  <c r="R731" i="3"/>
  <c r="R730" i="3"/>
  <c r="R729" i="3"/>
  <c r="R728" i="3"/>
  <c r="R727" i="3"/>
  <c r="R726" i="3"/>
  <c r="R725" i="3"/>
  <c r="R724" i="3"/>
  <c r="R723" i="3"/>
  <c r="R722" i="3"/>
  <c r="R721" i="3"/>
  <c r="R720" i="3"/>
  <c r="R719" i="3"/>
  <c r="R718" i="3"/>
  <c r="R717" i="3"/>
  <c r="R716" i="3"/>
  <c r="R715" i="3"/>
  <c r="R714" i="3"/>
  <c r="R713" i="3"/>
  <c r="R712" i="3"/>
  <c r="R711" i="3"/>
  <c r="R710" i="3"/>
  <c r="R709" i="3"/>
  <c r="R708" i="3"/>
  <c r="R707" i="3"/>
  <c r="R706" i="3"/>
  <c r="R705" i="3"/>
  <c r="R704" i="3"/>
  <c r="R703" i="3"/>
  <c r="R702" i="3"/>
  <c r="R701" i="3"/>
  <c r="R700" i="3"/>
  <c r="R699" i="3"/>
  <c r="R698" i="3"/>
  <c r="R697" i="3"/>
  <c r="R696" i="3"/>
  <c r="R695" i="3"/>
  <c r="R694" i="3"/>
  <c r="R693" i="3"/>
  <c r="R692" i="3"/>
  <c r="R691" i="3"/>
  <c r="R690" i="3"/>
  <c r="R689" i="3"/>
  <c r="R688" i="3"/>
  <c r="R687" i="3"/>
  <c r="R686" i="3"/>
  <c r="R685" i="3"/>
  <c r="R684" i="3"/>
  <c r="R683" i="3"/>
  <c r="R682" i="3"/>
  <c r="R681" i="3"/>
  <c r="R680" i="3"/>
  <c r="R679" i="3"/>
  <c r="R678" i="3"/>
  <c r="R677" i="3"/>
  <c r="R676" i="3"/>
  <c r="R675" i="3"/>
  <c r="R674" i="3"/>
  <c r="R673" i="3"/>
  <c r="R672" i="3"/>
  <c r="R671" i="3"/>
  <c r="R670" i="3"/>
  <c r="R669" i="3"/>
  <c r="R668" i="3"/>
  <c r="R667" i="3"/>
  <c r="R666" i="3"/>
  <c r="R665" i="3"/>
  <c r="R664" i="3"/>
  <c r="R663" i="3"/>
  <c r="R662" i="3"/>
  <c r="R661" i="3"/>
  <c r="R660" i="3"/>
  <c r="R659" i="3"/>
  <c r="R658" i="3"/>
  <c r="R657" i="3"/>
  <c r="R656" i="3"/>
  <c r="R655" i="3"/>
  <c r="R654" i="3"/>
  <c r="R653" i="3"/>
  <c r="R652" i="3"/>
  <c r="R651" i="3"/>
  <c r="R650" i="3"/>
  <c r="R649" i="3"/>
  <c r="R648" i="3"/>
  <c r="R647" i="3"/>
  <c r="R646" i="3"/>
  <c r="R645" i="3"/>
  <c r="R644" i="3"/>
  <c r="R643" i="3"/>
  <c r="R642" i="3"/>
  <c r="R641" i="3"/>
  <c r="R640" i="3"/>
  <c r="R639" i="3"/>
  <c r="R638" i="3"/>
  <c r="R637" i="3"/>
  <c r="R636" i="3"/>
  <c r="R635" i="3"/>
  <c r="R634" i="3"/>
  <c r="R633" i="3"/>
  <c r="R632" i="3"/>
  <c r="R631" i="3"/>
  <c r="R630" i="3"/>
  <c r="R629" i="3"/>
  <c r="R628" i="3"/>
  <c r="R627" i="3"/>
  <c r="R626" i="3"/>
  <c r="R625" i="3"/>
  <c r="R624" i="3"/>
  <c r="R623" i="3"/>
  <c r="R622" i="3"/>
  <c r="R621" i="3"/>
  <c r="R620" i="3"/>
  <c r="R619" i="3"/>
  <c r="R618" i="3"/>
  <c r="R617" i="3"/>
  <c r="R616" i="3"/>
  <c r="R615" i="3"/>
  <c r="R614" i="3"/>
  <c r="R613" i="3"/>
  <c r="R612" i="3"/>
  <c r="R611" i="3"/>
  <c r="R610" i="3"/>
  <c r="R609" i="3"/>
  <c r="R608" i="3"/>
  <c r="R607" i="3"/>
  <c r="R606" i="3"/>
  <c r="R605" i="3"/>
  <c r="R604" i="3"/>
  <c r="R603" i="3"/>
  <c r="R602" i="3"/>
  <c r="R601" i="3"/>
  <c r="R600" i="3"/>
  <c r="R599" i="3"/>
  <c r="R598" i="3"/>
  <c r="R597" i="3"/>
  <c r="R596" i="3"/>
  <c r="R595" i="3"/>
  <c r="R594" i="3"/>
  <c r="R593" i="3"/>
  <c r="R592" i="3"/>
  <c r="R591" i="3"/>
  <c r="R590" i="3"/>
  <c r="R589" i="3"/>
  <c r="R588" i="3"/>
  <c r="R587" i="3"/>
  <c r="R586" i="3"/>
  <c r="R585" i="3"/>
  <c r="R584" i="3"/>
  <c r="R583" i="3"/>
  <c r="R582" i="3"/>
  <c r="R581" i="3"/>
  <c r="R580" i="3"/>
  <c r="R579" i="3"/>
  <c r="R578" i="3"/>
  <c r="R577" i="3"/>
  <c r="R576" i="3"/>
  <c r="R575" i="3"/>
  <c r="R574" i="3"/>
  <c r="R573" i="3"/>
  <c r="R572" i="3"/>
  <c r="R571" i="3"/>
  <c r="R570" i="3"/>
  <c r="R569" i="3"/>
  <c r="R568" i="3"/>
  <c r="R567" i="3"/>
  <c r="R566" i="3"/>
  <c r="R565" i="3"/>
  <c r="R564" i="3"/>
  <c r="R563" i="3"/>
  <c r="R562" i="3"/>
  <c r="R561" i="3"/>
  <c r="R560" i="3"/>
  <c r="R559" i="3"/>
  <c r="R558" i="3"/>
  <c r="R557" i="3"/>
  <c r="R556" i="3"/>
  <c r="R555" i="3"/>
  <c r="R554" i="3"/>
  <c r="R553" i="3"/>
  <c r="R552" i="3"/>
  <c r="R551" i="3"/>
  <c r="R550" i="3"/>
  <c r="R549" i="3"/>
  <c r="R548" i="3"/>
  <c r="R547" i="3"/>
  <c r="R546" i="3"/>
  <c r="R545" i="3"/>
  <c r="R544" i="3"/>
  <c r="R543" i="3"/>
  <c r="R542" i="3"/>
  <c r="R541" i="3"/>
  <c r="R540" i="3"/>
  <c r="R539" i="3"/>
  <c r="R538" i="3"/>
  <c r="R537" i="3"/>
  <c r="R536" i="3"/>
  <c r="R535" i="3"/>
  <c r="R534" i="3"/>
  <c r="R533" i="3"/>
  <c r="R532" i="3"/>
  <c r="R531" i="3"/>
  <c r="R530" i="3"/>
  <c r="R529" i="3"/>
  <c r="R528" i="3"/>
  <c r="R527" i="3"/>
  <c r="R526" i="3"/>
  <c r="R525" i="3"/>
  <c r="R524" i="3"/>
  <c r="R523" i="3"/>
  <c r="R522" i="3"/>
  <c r="R521" i="3"/>
  <c r="R520" i="3"/>
  <c r="R519" i="3"/>
  <c r="R518" i="3"/>
  <c r="R517" i="3"/>
  <c r="R516" i="3"/>
  <c r="R515" i="3"/>
  <c r="R514" i="3"/>
  <c r="R513" i="3"/>
  <c r="R512" i="3"/>
  <c r="R511" i="3"/>
  <c r="R510" i="3"/>
  <c r="R509" i="3"/>
  <c r="R508" i="3"/>
  <c r="R507" i="3"/>
  <c r="R506" i="3"/>
  <c r="R505" i="3"/>
  <c r="R504" i="3"/>
  <c r="R503" i="3"/>
  <c r="R502" i="3"/>
  <c r="R501" i="3"/>
  <c r="R500" i="3"/>
  <c r="R499" i="3"/>
  <c r="R498" i="3"/>
  <c r="R497" i="3"/>
  <c r="R496" i="3"/>
  <c r="R495" i="3"/>
  <c r="R494" i="3"/>
  <c r="R493" i="3"/>
  <c r="R492" i="3"/>
  <c r="R491" i="3"/>
  <c r="R490" i="3"/>
  <c r="R489" i="3"/>
  <c r="R488" i="3"/>
  <c r="R487" i="3"/>
  <c r="R486" i="3"/>
  <c r="R485" i="3"/>
  <c r="R484" i="3"/>
  <c r="R483" i="3"/>
  <c r="R482" i="3"/>
  <c r="R481" i="3"/>
  <c r="R480" i="3"/>
  <c r="R479" i="3"/>
  <c r="R478" i="3"/>
  <c r="R477" i="3"/>
  <c r="R476" i="3"/>
  <c r="R475" i="3"/>
  <c r="R474" i="3"/>
  <c r="R473" i="3"/>
  <c r="R472" i="3"/>
  <c r="R471" i="3"/>
  <c r="R470" i="3"/>
  <c r="R469" i="3"/>
  <c r="R468" i="3"/>
  <c r="R467" i="3"/>
  <c r="R466" i="3"/>
  <c r="R465" i="3"/>
  <c r="R464" i="3"/>
  <c r="R463" i="3"/>
  <c r="R462" i="3"/>
  <c r="R461" i="3"/>
  <c r="R460" i="3"/>
  <c r="R459" i="3"/>
  <c r="R458" i="3"/>
  <c r="R457" i="3"/>
  <c r="R456" i="3"/>
  <c r="R455" i="3"/>
  <c r="R454" i="3"/>
  <c r="R453" i="3"/>
  <c r="R452" i="3"/>
  <c r="R451" i="3"/>
  <c r="R450" i="3"/>
  <c r="R449" i="3"/>
  <c r="R448" i="3"/>
  <c r="R447" i="3"/>
  <c r="R446" i="3"/>
  <c r="R445" i="3"/>
  <c r="R444" i="3"/>
  <c r="R443" i="3"/>
  <c r="R442" i="3"/>
  <c r="R441" i="3"/>
  <c r="R440" i="3"/>
  <c r="R439" i="3"/>
  <c r="R438" i="3"/>
  <c r="R437" i="3"/>
  <c r="R436" i="3"/>
  <c r="R435" i="3"/>
  <c r="R434" i="3"/>
  <c r="R433" i="3"/>
  <c r="R432" i="3"/>
  <c r="R431" i="3"/>
  <c r="R430" i="3"/>
  <c r="R429" i="3"/>
  <c r="R428" i="3"/>
  <c r="R427" i="3"/>
  <c r="R426" i="3"/>
  <c r="R425" i="3"/>
  <c r="R424" i="3"/>
  <c r="R423" i="3"/>
  <c r="R422" i="3"/>
  <c r="R421" i="3"/>
  <c r="R420" i="3"/>
  <c r="R419" i="3"/>
  <c r="R418" i="3"/>
  <c r="R417" i="3"/>
  <c r="R416" i="3"/>
  <c r="R415" i="3"/>
  <c r="R414" i="3"/>
  <c r="R413" i="3"/>
  <c r="R412" i="3"/>
  <c r="R411" i="3"/>
  <c r="R410" i="3"/>
  <c r="R409" i="3"/>
  <c r="R408" i="3"/>
  <c r="R407" i="3"/>
  <c r="R406" i="3"/>
  <c r="R405" i="3"/>
  <c r="R404" i="3"/>
  <c r="R403" i="3"/>
  <c r="R402" i="3"/>
  <c r="R401" i="3"/>
  <c r="R400" i="3"/>
  <c r="R399" i="3"/>
  <c r="R398" i="3"/>
  <c r="R397" i="3"/>
  <c r="R396" i="3"/>
  <c r="R395" i="3"/>
  <c r="R394" i="3"/>
  <c r="R393" i="3"/>
  <c r="R392" i="3"/>
  <c r="R391" i="3"/>
  <c r="R390" i="3"/>
  <c r="R389" i="3"/>
  <c r="R388" i="3"/>
  <c r="R387" i="3"/>
  <c r="R386" i="3"/>
  <c r="R385" i="3"/>
  <c r="R384" i="3"/>
  <c r="R383" i="3"/>
  <c r="R382" i="3"/>
  <c r="R381" i="3"/>
  <c r="R380" i="3"/>
  <c r="R379" i="3"/>
  <c r="R378" i="3"/>
  <c r="R377" i="3"/>
  <c r="R376" i="3"/>
  <c r="R375" i="3"/>
  <c r="R374" i="3"/>
  <c r="R373" i="3"/>
  <c r="R372" i="3"/>
  <c r="R371" i="3"/>
  <c r="R370" i="3"/>
  <c r="R369" i="3"/>
  <c r="R368" i="3"/>
  <c r="R367" i="3"/>
  <c r="R366" i="3"/>
  <c r="R365" i="3"/>
  <c r="R364" i="3"/>
  <c r="R363" i="3"/>
  <c r="R362" i="3"/>
  <c r="R361" i="3"/>
  <c r="R360" i="3"/>
  <c r="R359" i="3"/>
  <c r="R358" i="3"/>
  <c r="R357" i="3"/>
  <c r="R356" i="3"/>
  <c r="R355" i="3"/>
  <c r="R354" i="3"/>
  <c r="R353" i="3"/>
  <c r="R352" i="3"/>
  <c r="R351" i="3"/>
  <c r="R350" i="3"/>
  <c r="R349" i="3"/>
  <c r="R348" i="3"/>
  <c r="R347" i="3"/>
  <c r="R346" i="3"/>
  <c r="R345" i="3"/>
  <c r="R344" i="3"/>
  <c r="R343" i="3"/>
  <c r="R342" i="3"/>
  <c r="R341" i="3"/>
  <c r="R340" i="3"/>
  <c r="R339" i="3"/>
  <c r="R338" i="3"/>
  <c r="R337" i="3"/>
  <c r="R336" i="3"/>
  <c r="R335" i="3"/>
  <c r="R334" i="3"/>
  <c r="R333" i="3"/>
  <c r="R332" i="3"/>
  <c r="R331" i="3"/>
  <c r="R330" i="3"/>
  <c r="R329" i="3"/>
  <c r="R328" i="3"/>
  <c r="R327" i="3"/>
  <c r="R326" i="3"/>
  <c r="R325" i="3"/>
  <c r="R324" i="3"/>
  <c r="R323" i="3"/>
  <c r="R322" i="3"/>
  <c r="R321" i="3"/>
  <c r="R320" i="3"/>
  <c r="R319" i="3"/>
  <c r="R318" i="3"/>
  <c r="R317" i="3"/>
  <c r="R316" i="3"/>
  <c r="R315" i="3"/>
  <c r="R314" i="3"/>
  <c r="R313" i="3"/>
  <c r="R312" i="3"/>
  <c r="R311" i="3"/>
  <c r="R310" i="3"/>
  <c r="R309" i="3"/>
  <c r="R308" i="3"/>
  <c r="R307" i="3"/>
  <c r="R306" i="3"/>
  <c r="R305" i="3"/>
  <c r="R304" i="3"/>
  <c r="R303" i="3"/>
  <c r="R302" i="3"/>
  <c r="R301" i="3"/>
  <c r="R300" i="3"/>
  <c r="R299" i="3"/>
  <c r="R298" i="3"/>
  <c r="R297" i="3"/>
  <c r="R296" i="3"/>
  <c r="R295" i="3"/>
  <c r="R294" i="3"/>
  <c r="R293" i="3"/>
  <c r="R292" i="3"/>
  <c r="R291" i="3"/>
  <c r="R290" i="3"/>
  <c r="R289" i="3"/>
  <c r="R288" i="3"/>
  <c r="R287" i="3"/>
  <c r="R286" i="3"/>
  <c r="R285" i="3"/>
  <c r="R284" i="3"/>
  <c r="R283" i="3"/>
  <c r="R282" i="3"/>
  <c r="R281" i="3"/>
  <c r="R280" i="3"/>
  <c r="R279" i="3"/>
  <c r="R278" i="3"/>
  <c r="R277" i="3"/>
  <c r="R276" i="3"/>
  <c r="R275" i="3"/>
  <c r="R274" i="3"/>
  <c r="R273" i="3"/>
  <c r="R272" i="3"/>
  <c r="R271" i="3"/>
  <c r="R270" i="3"/>
  <c r="R269" i="3"/>
  <c r="R268" i="3"/>
  <c r="R267" i="3"/>
  <c r="R266" i="3"/>
  <c r="R265" i="3"/>
  <c r="R264" i="3"/>
  <c r="R263" i="3"/>
  <c r="R262" i="3"/>
  <c r="R261" i="3"/>
  <c r="R260" i="3"/>
  <c r="R259" i="3"/>
  <c r="R258" i="3"/>
  <c r="R257" i="3"/>
  <c r="R256" i="3"/>
  <c r="R255" i="3"/>
  <c r="R254" i="3"/>
  <c r="R253" i="3"/>
  <c r="R252" i="3"/>
  <c r="R251" i="3"/>
  <c r="R250" i="3"/>
  <c r="R249" i="3"/>
  <c r="R248" i="3"/>
  <c r="R247" i="3"/>
  <c r="R246" i="3"/>
  <c r="R245" i="3"/>
  <c r="R244" i="3"/>
  <c r="R243" i="3"/>
  <c r="R242" i="3"/>
  <c r="R241" i="3"/>
  <c r="R240" i="3"/>
  <c r="R239" i="3"/>
  <c r="R238" i="3"/>
  <c r="R237" i="3"/>
  <c r="R236" i="3"/>
  <c r="R235" i="3"/>
  <c r="R234" i="3"/>
  <c r="R233" i="3"/>
  <c r="R232" i="3"/>
  <c r="R231" i="3"/>
  <c r="R230" i="3"/>
  <c r="R229" i="3"/>
  <c r="R228" i="3"/>
  <c r="R227" i="3"/>
  <c r="R226" i="3"/>
  <c r="R225" i="3"/>
  <c r="R224" i="3"/>
  <c r="R223" i="3"/>
  <c r="R222" i="3"/>
  <c r="R221" i="3"/>
  <c r="R220" i="3"/>
  <c r="R219" i="3"/>
  <c r="R218" i="3"/>
  <c r="R217" i="3"/>
  <c r="R216" i="3"/>
  <c r="R215" i="3"/>
  <c r="R214" i="3"/>
  <c r="R213" i="3"/>
  <c r="R212" i="3"/>
  <c r="R211" i="3"/>
  <c r="R210" i="3"/>
  <c r="R209" i="3"/>
  <c r="R208" i="3"/>
  <c r="R207" i="3"/>
  <c r="R206" i="3"/>
  <c r="R205" i="3"/>
  <c r="R204" i="3"/>
  <c r="R203" i="3"/>
  <c r="R202" i="3"/>
  <c r="R201" i="3"/>
  <c r="R200" i="3"/>
  <c r="R199" i="3"/>
  <c r="R198" i="3"/>
  <c r="R197" i="3"/>
  <c r="R196" i="3"/>
  <c r="R195" i="3"/>
  <c r="R194" i="3"/>
  <c r="R193" i="3"/>
  <c r="R192" i="3"/>
  <c r="R191" i="3"/>
  <c r="R190" i="3"/>
  <c r="R189" i="3"/>
  <c r="R188" i="3"/>
  <c r="R187" i="3"/>
  <c r="R186" i="3"/>
  <c r="R185" i="3"/>
  <c r="R184" i="3"/>
  <c r="R183" i="3"/>
  <c r="R182" i="3"/>
  <c r="R181" i="3"/>
  <c r="R180" i="3"/>
  <c r="R179" i="3"/>
  <c r="R178" i="3"/>
  <c r="R177" i="3"/>
  <c r="R176" i="3"/>
  <c r="R175" i="3"/>
  <c r="R174" i="3"/>
  <c r="R173" i="3"/>
  <c r="R172" i="3"/>
  <c r="R171" i="3"/>
  <c r="R170" i="3"/>
  <c r="R169" i="3"/>
  <c r="R168" i="3"/>
  <c r="R167" i="3"/>
  <c r="R166" i="3"/>
  <c r="R165" i="3"/>
  <c r="R164" i="3"/>
  <c r="R163" i="3"/>
  <c r="R162" i="3"/>
  <c r="R161" i="3"/>
  <c r="R160" i="3"/>
  <c r="R159" i="3"/>
  <c r="R158" i="3"/>
  <c r="R157" i="3"/>
  <c r="R156" i="3"/>
  <c r="R155" i="3"/>
  <c r="R154" i="3"/>
  <c r="R153" i="3"/>
  <c r="R152" i="3"/>
  <c r="R151" i="3"/>
  <c r="R150" i="3"/>
  <c r="R149" i="3"/>
  <c r="R148" i="3"/>
  <c r="R147" i="3"/>
  <c r="R146" i="3"/>
  <c r="R145" i="3"/>
  <c r="R144" i="3"/>
  <c r="R143" i="3"/>
  <c r="R142" i="3"/>
  <c r="R141" i="3"/>
  <c r="R140" i="3"/>
  <c r="R139" i="3"/>
  <c r="R138" i="3"/>
  <c r="R137" i="3"/>
  <c r="R136" i="3"/>
  <c r="R135" i="3"/>
  <c r="R134" i="3"/>
  <c r="R133" i="3"/>
  <c r="R132" i="3"/>
  <c r="R131" i="3"/>
  <c r="R130" i="3"/>
  <c r="R129" i="3"/>
  <c r="R128" i="3"/>
  <c r="R127" i="3"/>
  <c r="R126" i="3"/>
  <c r="R125" i="3"/>
  <c r="R124" i="3"/>
  <c r="R123" i="3"/>
  <c r="R122" i="3"/>
  <c r="R121" i="3"/>
  <c r="R120" i="3"/>
  <c r="R119" i="3"/>
  <c r="R118" i="3"/>
  <c r="R117" i="3"/>
  <c r="R116" i="3"/>
  <c r="R115" i="3"/>
  <c r="R114" i="3"/>
  <c r="R113" i="3"/>
  <c r="R112" i="3"/>
  <c r="R111" i="3"/>
  <c r="R110" i="3"/>
  <c r="R109" i="3"/>
  <c r="R108" i="3"/>
  <c r="R107" i="3"/>
  <c r="R106" i="3"/>
  <c r="R105" i="3"/>
  <c r="R104" i="3"/>
  <c r="R103" i="3"/>
  <c r="R102" i="3"/>
  <c r="R101" i="3"/>
  <c r="R100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86" i="3"/>
  <c r="R85" i="3"/>
  <c r="R84" i="3"/>
  <c r="R83" i="3"/>
  <c r="R82" i="3"/>
  <c r="R81" i="3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E184" i="1"/>
  <c r="D184" i="1"/>
  <c r="E183" i="1"/>
  <c r="D183" i="1"/>
  <c r="F183" i="1" s="1"/>
  <c r="E182" i="1"/>
  <c r="D182" i="1"/>
  <c r="F182" i="1" s="1"/>
  <c r="E181" i="1"/>
  <c r="F181" i="1" s="1"/>
  <c r="D181" i="1"/>
  <c r="E180" i="1"/>
  <c r="D180" i="1"/>
  <c r="E179" i="1"/>
  <c r="D179" i="1"/>
  <c r="F179" i="1" s="1"/>
  <c r="E178" i="1"/>
  <c r="D178" i="1"/>
  <c r="F178" i="1" s="1"/>
  <c r="E177" i="1"/>
  <c r="D177" i="1"/>
  <c r="F177" i="1" s="1"/>
  <c r="E176" i="1"/>
  <c r="D176" i="1"/>
  <c r="F176" i="1" s="1"/>
  <c r="E175" i="1"/>
  <c r="D175" i="1"/>
  <c r="F175" i="1" s="1"/>
  <c r="E174" i="1"/>
  <c r="D174" i="1"/>
  <c r="E173" i="1"/>
  <c r="D173" i="1"/>
  <c r="E172" i="1"/>
  <c r="D172" i="1"/>
  <c r="F172" i="1" s="1"/>
  <c r="E171" i="1"/>
  <c r="D171" i="1"/>
  <c r="F171" i="1" s="1"/>
  <c r="E170" i="1"/>
  <c r="D170" i="1"/>
  <c r="F170" i="1" s="1"/>
  <c r="E169" i="1"/>
  <c r="D169" i="1"/>
  <c r="F169" i="1" s="1"/>
  <c r="E168" i="1"/>
  <c r="D168" i="1"/>
  <c r="F168" i="1" s="1"/>
  <c r="E167" i="1"/>
  <c r="D167" i="1"/>
  <c r="F167" i="1" s="1"/>
  <c r="E166" i="1"/>
  <c r="D166" i="1"/>
  <c r="E165" i="1"/>
  <c r="F165" i="1" s="1"/>
  <c r="D165" i="1"/>
  <c r="E164" i="1"/>
  <c r="F164" i="1" s="1"/>
  <c r="D164" i="1"/>
  <c r="E163" i="1"/>
  <c r="D163" i="1"/>
  <c r="F163" i="1" s="1"/>
  <c r="E162" i="1"/>
  <c r="D162" i="1"/>
  <c r="F162" i="1" s="1"/>
  <c r="E161" i="1"/>
  <c r="F161" i="1" s="1"/>
  <c r="D161" i="1"/>
  <c r="E160" i="1"/>
  <c r="D160" i="1"/>
  <c r="F160" i="1" s="1"/>
  <c r="E159" i="1"/>
  <c r="D159" i="1"/>
  <c r="F159" i="1" s="1"/>
  <c r="E158" i="1"/>
  <c r="D158" i="1"/>
  <c r="F158" i="1" s="1"/>
  <c r="E157" i="1"/>
  <c r="F157" i="1" s="1"/>
  <c r="D157" i="1"/>
  <c r="E156" i="1"/>
  <c r="F156" i="1" s="1"/>
  <c r="D156" i="1"/>
  <c r="E155" i="1"/>
  <c r="D155" i="1"/>
  <c r="E154" i="1"/>
  <c r="F154" i="1" s="1"/>
  <c r="D154" i="1"/>
  <c r="E153" i="1"/>
  <c r="F153" i="1" s="1"/>
  <c r="D153" i="1"/>
  <c r="E152" i="1"/>
  <c r="D152" i="1"/>
  <c r="E151" i="1"/>
  <c r="D151" i="1"/>
  <c r="F151" i="1" s="1"/>
  <c r="E150" i="1"/>
  <c r="D150" i="1"/>
  <c r="F150" i="1" s="1"/>
  <c r="E149" i="1"/>
  <c r="F149" i="1" s="1"/>
  <c r="D149" i="1"/>
  <c r="E148" i="1"/>
  <c r="D148" i="1"/>
  <c r="F148" i="1" s="1"/>
  <c r="E147" i="1"/>
  <c r="D147" i="1"/>
  <c r="E146" i="1"/>
  <c r="F146" i="1" s="1"/>
  <c r="D146" i="1"/>
  <c r="E145" i="1"/>
  <c r="D145" i="1"/>
  <c r="F145" i="1" s="1"/>
  <c r="E144" i="1"/>
  <c r="D144" i="1"/>
  <c r="E143" i="1"/>
  <c r="D143" i="1"/>
  <c r="F143" i="1" s="1"/>
  <c r="E142" i="1"/>
  <c r="D142" i="1"/>
  <c r="F142" i="1" s="1"/>
  <c r="E141" i="1"/>
  <c r="D141" i="1"/>
  <c r="F140" i="1"/>
  <c r="E140" i="1"/>
  <c r="D140" i="1"/>
  <c r="E139" i="1"/>
  <c r="D139" i="1"/>
  <c r="E138" i="1"/>
  <c r="D138" i="1"/>
  <c r="F138" i="1" s="1"/>
  <c r="F137" i="1"/>
  <c r="E137" i="1"/>
  <c r="D137" i="1"/>
  <c r="E136" i="1"/>
  <c r="D136" i="1"/>
  <c r="E135" i="1"/>
  <c r="D135" i="1"/>
  <c r="F135" i="1" s="1"/>
  <c r="E134" i="1"/>
  <c r="D134" i="1"/>
  <c r="E133" i="1"/>
  <c r="D133" i="1"/>
  <c r="F132" i="1"/>
  <c r="E132" i="1"/>
  <c r="D132" i="1"/>
  <c r="E131" i="1"/>
  <c r="D131" i="1"/>
  <c r="F131" i="1" s="1"/>
  <c r="F130" i="1"/>
  <c r="E130" i="1"/>
  <c r="D130" i="1"/>
  <c r="E129" i="1"/>
  <c r="D129" i="1"/>
  <c r="F129" i="1" s="1"/>
  <c r="E128" i="1"/>
  <c r="D128" i="1"/>
  <c r="F128" i="1" s="1"/>
  <c r="E127" i="1"/>
  <c r="D127" i="1"/>
  <c r="E126" i="1"/>
  <c r="D126" i="1"/>
  <c r="F126" i="1" s="1"/>
  <c r="E125" i="1"/>
  <c r="D125" i="1"/>
  <c r="E124" i="1"/>
  <c r="D124" i="1"/>
  <c r="F124" i="1" s="1"/>
  <c r="E123" i="1"/>
  <c r="D123" i="1"/>
  <c r="F123" i="1" s="1"/>
  <c r="E122" i="1"/>
  <c r="D122" i="1"/>
  <c r="F122" i="1" s="1"/>
  <c r="E121" i="1"/>
  <c r="D121" i="1"/>
  <c r="F121" i="1" s="1"/>
  <c r="E120" i="1"/>
  <c r="D120" i="1"/>
  <c r="F120" i="1" s="1"/>
  <c r="E119" i="1"/>
  <c r="D119" i="1"/>
  <c r="E118" i="1"/>
  <c r="D118" i="1"/>
  <c r="E117" i="1"/>
  <c r="F117" i="1" s="1"/>
  <c r="D117" i="1"/>
  <c r="E116" i="1"/>
  <c r="D116" i="1"/>
  <c r="F116" i="1" s="1"/>
  <c r="E115" i="1"/>
  <c r="D115" i="1"/>
  <c r="F115" i="1" s="1"/>
  <c r="E114" i="1"/>
  <c r="D114" i="1"/>
  <c r="F114" i="1" s="1"/>
  <c r="E113" i="1"/>
  <c r="D113" i="1"/>
  <c r="F113" i="1" s="1"/>
  <c r="E112" i="1"/>
  <c r="D112" i="1"/>
  <c r="F112" i="1" s="1"/>
  <c r="E111" i="1"/>
  <c r="D111" i="1"/>
  <c r="F111" i="1" s="1"/>
  <c r="E110" i="1"/>
  <c r="D110" i="1"/>
  <c r="E109" i="1"/>
  <c r="D109" i="1"/>
  <c r="F109" i="1" s="1"/>
  <c r="E108" i="1"/>
  <c r="D108" i="1"/>
  <c r="F108" i="1" s="1"/>
  <c r="E107" i="1"/>
  <c r="D107" i="1"/>
  <c r="E106" i="1"/>
  <c r="D106" i="1"/>
  <c r="F106" i="1" s="1"/>
  <c r="E105" i="1"/>
  <c r="D105" i="1"/>
  <c r="F105" i="1" s="1"/>
  <c r="E104" i="1"/>
  <c r="D104" i="1"/>
  <c r="E103" i="1"/>
  <c r="D103" i="1"/>
  <c r="F103" i="1" s="1"/>
  <c r="E102" i="1"/>
  <c r="D102" i="1"/>
  <c r="E101" i="1"/>
  <c r="D101" i="1"/>
  <c r="F100" i="1"/>
  <c r="E100" i="1"/>
  <c r="D100" i="1"/>
  <c r="E99" i="1"/>
  <c r="D99" i="1"/>
  <c r="F99" i="1" s="1"/>
  <c r="E98" i="1"/>
  <c r="D98" i="1"/>
  <c r="F98" i="1" s="1"/>
  <c r="F97" i="1"/>
  <c r="E97" i="1"/>
  <c r="D97" i="1"/>
  <c r="E96" i="1"/>
  <c r="D96" i="1"/>
  <c r="F96" i="1" s="1"/>
  <c r="E95" i="1"/>
  <c r="D95" i="1"/>
  <c r="F95" i="1" s="1"/>
  <c r="E94" i="1"/>
  <c r="D94" i="1"/>
  <c r="F94" i="1" s="1"/>
  <c r="E93" i="1"/>
  <c r="D93" i="1"/>
  <c r="E92" i="1"/>
  <c r="F92" i="1" s="1"/>
  <c r="D92" i="1"/>
  <c r="E91" i="1"/>
  <c r="D91" i="1"/>
  <c r="F90" i="1"/>
  <c r="E90" i="1"/>
  <c r="D90" i="1"/>
  <c r="E89" i="1"/>
  <c r="F89" i="1" s="1"/>
  <c r="D89" i="1"/>
  <c r="E88" i="1"/>
  <c r="D88" i="1"/>
  <c r="E87" i="1"/>
  <c r="D87" i="1"/>
  <c r="E86" i="1"/>
  <c r="D86" i="1"/>
  <c r="F86" i="1" s="1"/>
  <c r="E85" i="1"/>
  <c r="D85" i="1"/>
  <c r="F85" i="1" s="1"/>
  <c r="F84" i="1"/>
  <c r="E84" i="1"/>
  <c r="D84" i="1"/>
  <c r="E83" i="1"/>
  <c r="D83" i="1"/>
  <c r="E82" i="1"/>
  <c r="D82" i="1"/>
  <c r="F82" i="1" s="1"/>
  <c r="E81" i="1"/>
  <c r="D81" i="1"/>
  <c r="F81" i="1" s="1"/>
  <c r="E80" i="1"/>
  <c r="D80" i="1"/>
  <c r="E79" i="1"/>
  <c r="D79" i="1"/>
  <c r="F79" i="1" s="1"/>
  <c r="E78" i="1"/>
  <c r="D78" i="1"/>
  <c r="F78" i="1" s="1"/>
  <c r="E77" i="1"/>
  <c r="D77" i="1"/>
  <c r="F77" i="1" s="1"/>
  <c r="F76" i="1"/>
  <c r="E76" i="1"/>
  <c r="D76" i="1"/>
  <c r="E75" i="1"/>
  <c r="D75" i="1"/>
  <c r="F75" i="1" s="1"/>
  <c r="E74" i="1"/>
  <c r="D74" i="1"/>
  <c r="F74" i="1" s="1"/>
  <c r="F73" i="1"/>
  <c r="E73" i="1"/>
  <c r="D73" i="1"/>
  <c r="E72" i="1"/>
  <c r="D72" i="1"/>
  <c r="F72" i="1" s="1"/>
  <c r="E71" i="1"/>
  <c r="D71" i="1"/>
  <c r="E70" i="1"/>
  <c r="D70" i="1"/>
  <c r="E69" i="1"/>
  <c r="D69" i="1"/>
  <c r="F69" i="1" s="1"/>
  <c r="E68" i="1"/>
  <c r="D68" i="1"/>
  <c r="F68" i="1" s="1"/>
  <c r="E67" i="1"/>
  <c r="D67" i="1"/>
  <c r="F67" i="1" s="1"/>
  <c r="F66" i="1"/>
  <c r="E66" i="1"/>
  <c r="D66" i="1"/>
  <c r="E65" i="1"/>
  <c r="D65" i="1"/>
  <c r="F65" i="1" s="1"/>
  <c r="E64" i="1"/>
  <c r="D64" i="1"/>
  <c r="F64" i="1" s="1"/>
  <c r="E63" i="1"/>
  <c r="D63" i="1"/>
  <c r="E62" i="1"/>
  <c r="D62" i="1"/>
  <c r="F62" i="1" s="1"/>
  <c r="E61" i="1"/>
  <c r="D61" i="1"/>
  <c r="E60" i="1"/>
  <c r="D60" i="1"/>
  <c r="F60" i="1" s="1"/>
  <c r="E59" i="1"/>
  <c r="D59" i="1"/>
  <c r="F59" i="1" s="1"/>
  <c r="E58" i="1"/>
  <c r="D58" i="1"/>
  <c r="F58" i="1" s="1"/>
  <c r="E57" i="1"/>
  <c r="D57" i="1"/>
  <c r="F57" i="1" s="1"/>
  <c r="E56" i="1"/>
  <c r="D56" i="1"/>
  <c r="F56" i="1" s="1"/>
  <c r="E55" i="1"/>
  <c r="D55" i="1"/>
  <c r="F55" i="1" s="1"/>
  <c r="E54" i="1"/>
  <c r="D54" i="1"/>
  <c r="E53" i="1"/>
  <c r="D53" i="1"/>
  <c r="E52" i="1"/>
  <c r="D52" i="1"/>
  <c r="F52" i="1" s="1"/>
  <c r="E51" i="1"/>
  <c r="D51" i="1"/>
  <c r="E50" i="1"/>
  <c r="D50" i="1"/>
  <c r="F50" i="1" s="1"/>
  <c r="E49" i="1"/>
  <c r="D49" i="1"/>
  <c r="F49" i="1" s="1"/>
  <c r="E48" i="1"/>
  <c r="D48" i="1"/>
  <c r="E47" i="1"/>
  <c r="D47" i="1"/>
  <c r="F47" i="1" s="1"/>
  <c r="E46" i="1"/>
  <c r="D46" i="1"/>
  <c r="E45" i="1"/>
  <c r="D45" i="1"/>
  <c r="F45" i="1" s="1"/>
  <c r="E44" i="1"/>
  <c r="F44" i="1" s="1"/>
  <c r="D44" i="1"/>
  <c r="E43" i="1"/>
  <c r="D43" i="1"/>
  <c r="E42" i="1"/>
  <c r="D42" i="1"/>
  <c r="F42" i="1" s="1"/>
  <c r="E41" i="1"/>
  <c r="F41" i="1" s="1"/>
  <c r="D41" i="1"/>
  <c r="E40" i="1"/>
  <c r="D40" i="1"/>
  <c r="E39" i="1"/>
  <c r="D39" i="1"/>
  <c r="F39" i="1" s="1"/>
  <c r="E38" i="1"/>
  <c r="D38" i="1"/>
  <c r="F38" i="1" s="1"/>
  <c r="E37" i="1"/>
  <c r="D37" i="1"/>
  <c r="F36" i="1"/>
  <c r="E36" i="1"/>
  <c r="D36" i="1"/>
  <c r="E35" i="1"/>
  <c r="D35" i="1"/>
  <c r="F35" i="1" s="1"/>
  <c r="E34" i="1"/>
  <c r="F34" i="1" s="1"/>
  <c r="D34" i="1"/>
  <c r="F33" i="1"/>
  <c r="E33" i="1"/>
  <c r="D33" i="1"/>
  <c r="E32" i="1"/>
  <c r="D32" i="1"/>
  <c r="F32" i="1" s="1"/>
  <c r="E31" i="1"/>
  <c r="D31" i="1"/>
  <c r="F31" i="1" s="1"/>
  <c r="E30" i="1"/>
  <c r="D30" i="1"/>
  <c r="F30" i="1" s="1"/>
  <c r="E29" i="1"/>
  <c r="D29" i="1"/>
  <c r="E28" i="1"/>
  <c r="D28" i="1"/>
  <c r="F28" i="1" s="1"/>
  <c r="E27" i="1"/>
  <c r="D27" i="1"/>
  <c r="F26" i="1"/>
  <c r="E26" i="1"/>
  <c r="D26" i="1"/>
  <c r="E25" i="1"/>
  <c r="D25" i="1"/>
  <c r="F25" i="1" s="1"/>
  <c r="E24" i="1"/>
  <c r="D24" i="1"/>
  <c r="E23" i="1"/>
  <c r="D23" i="1"/>
  <c r="E22" i="1"/>
  <c r="D22" i="1"/>
  <c r="F22" i="1" s="1"/>
  <c r="E21" i="1"/>
  <c r="D21" i="1"/>
  <c r="F21" i="1" s="1"/>
  <c r="E20" i="1"/>
  <c r="D20" i="1"/>
  <c r="F20" i="1" s="1"/>
  <c r="E19" i="1"/>
  <c r="D19" i="1"/>
  <c r="E18" i="1"/>
  <c r="D18" i="1"/>
  <c r="F18" i="1" s="1"/>
  <c r="E17" i="1"/>
  <c r="D17" i="1"/>
  <c r="F17" i="1" s="1"/>
  <c r="E16" i="1"/>
  <c r="D16" i="1"/>
  <c r="E15" i="1"/>
  <c r="D15" i="1"/>
  <c r="F15" i="1" s="1"/>
  <c r="E14" i="1"/>
  <c r="D14" i="1"/>
  <c r="F14" i="1" s="1"/>
  <c r="E13" i="1"/>
  <c r="D13" i="1"/>
  <c r="F13" i="1" s="1"/>
  <c r="F12" i="1"/>
  <c r="E12" i="1"/>
  <c r="D12" i="1"/>
  <c r="E11" i="1"/>
  <c r="D11" i="1"/>
  <c r="F11" i="1" s="1"/>
  <c r="E10" i="1"/>
  <c r="D10" i="1"/>
  <c r="F10" i="1" s="1"/>
  <c r="F9" i="1"/>
  <c r="E9" i="1"/>
  <c r="D9" i="1"/>
  <c r="E8" i="1"/>
  <c r="D8" i="1"/>
  <c r="F8" i="1" s="1"/>
  <c r="E7" i="1"/>
  <c r="D7" i="1"/>
  <c r="E6" i="1"/>
  <c r="D6" i="1"/>
  <c r="E5" i="1"/>
  <c r="D5" i="1"/>
  <c r="F5" i="1" s="1"/>
  <c r="E4" i="1"/>
  <c r="D4" i="1"/>
  <c r="F173" i="1" l="1"/>
  <c r="F180" i="1"/>
  <c r="E185" i="1"/>
  <c r="F16" i="1"/>
  <c r="F19" i="1"/>
  <c r="F29" i="1"/>
  <c r="F46" i="1"/>
  <c r="F63" i="1"/>
  <c r="F80" i="1"/>
  <c r="F83" i="1"/>
  <c r="F93" i="1"/>
  <c r="F110" i="1"/>
  <c r="F127" i="1"/>
  <c r="F133" i="1"/>
  <c r="F144" i="1"/>
  <c r="F147" i="1"/>
  <c r="F174" i="1"/>
  <c r="F6" i="1"/>
  <c r="F23" i="1"/>
  <c r="F40" i="1"/>
  <c r="F43" i="1"/>
  <c r="F53" i="1"/>
  <c r="F70" i="1"/>
  <c r="F87" i="1"/>
  <c r="F104" i="1"/>
  <c r="F107" i="1"/>
  <c r="F134" i="1"/>
  <c r="F7" i="1"/>
  <c r="F24" i="1"/>
  <c r="F27" i="1"/>
  <c r="F37" i="1"/>
  <c r="F54" i="1"/>
  <c r="F71" i="1"/>
  <c r="F88" i="1"/>
  <c r="F91" i="1"/>
  <c r="F101" i="1"/>
  <c r="F118" i="1"/>
  <c r="F141" i="1"/>
  <c r="F152" i="1"/>
  <c r="F155" i="1"/>
  <c r="F48" i="1"/>
  <c r="F51" i="1"/>
  <c r="F61" i="1"/>
  <c r="D185" i="1"/>
  <c r="F102" i="1"/>
  <c r="F119" i="1"/>
  <c r="F125" i="1"/>
  <c r="F136" i="1"/>
  <c r="F139" i="1"/>
  <c r="F166" i="1"/>
  <c r="F184" i="1"/>
  <c r="F4" i="1"/>
  <c r="F185" i="1" l="1"/>
</calcChain>
</file>

<file path=xl/sharedStrings.xml><?xml version="1.0" encoding="utf-8"?>
<sst xmlns="http://schemas.openxmlformats.org/spreadsheetml/2006/main" count="15148" uniqueCount="528">
  <si>
    <t>RAPPS Year 1 Scorecard - May 2022</t>
  </si>
  <si>
    <t>May</t>
  </si>
  <si>
    <t>Year 1</t>
  </si>
  <si>
    <t>D + E = F</t>
  </si>
  <si>
    <t>NPI</t>
  </si>
  <si>
    <t>Provider</t>
  </si>
  <si>
    <t>SDA</t>
  </si>
  <si>
    <t>Component 1*</t>
  </si>
  <si>
    <t xml:space="preserve">Enrollment Adjustments </t>
  </si>
  <si>
    <t>Adjusted Component 1</t>
  </si>
  <si>
    <t>1316176472</t>
  </si>
  <si>
    <t>AMMON D WEBER MD PLLC-GOLDEN PLAINS RURAL HEALTH CLINIC</t>
  </si>
  <si>
    <t>Lubbock</t>
  </si>
  <si>
    <t>1811987027</t>
  </si>
  <si>
    <t>DEAF SMITH COUNTY HOSPITAL DISTRICT-HEREFORD HEALTH CLINIC</t>
  </si>
  <si>
    <t>1689872020</t>
  </si>
  <si>
    <t>GPCH LLC-FRITCH MEDICAL CLINIC</t>
  </si>
  <si>
    <t>1356308423</t>
  </si>
  <si>
    <t>LAMB HEALTHCARE CENTER-LHC FAMILY MEDICINE</t>
  </si>
  <si>
    <t>1306970439</t>
  </si>
  <si>
    <t>LYNN COUNTY HOSPITAL DISTRICT-</t>
  </si>
  <si>
    <t>1659360279</t>
  </si>
  <si>
    <t>METHODIST HOSPITAL LEVELLAND-FAMILY MEDICINE OF LEVELLAND</t>
  </si>
  <si>
    <t>1508855313</t>
  </si>
  <si>
    <t>METHODIST HOSPITAL LEVELLAND-LEVELLAND CLINIC</t>
  </si>
  <si>
    <t>1386751394</t>
  </si>
  <si>
    <t>MEDICAL CLINIC OF CASTROVILLE-MEDINA HEALTHCARE SYSTEM, MEDINA REGIONAL HOSPITAL</t>
  </si>
  <si>
    <t>Bexar</t>
  </si>
  <si>
    <t>1952453946</t>
  </si>
  <si>
    <t>MEDICAL CLINIC OF DEVINE</t>
  </si>
  <si>
    <t>1134113855</t>
  </si>
  <si>
    <t>MEDICAL CLINIC OF HONDO</t>
  </si>
  <si>
    <t>1124054069</t>
  </si>
  <si>
    <t>ANDREWS FAMILY MEDICINE</t>
  </si>
  <si>
    <t>MRSA West</t>
  </si>
  <si>
    <t>1891737920</t>
  </si>
  <si>
    <t>ANSON HOSPITAL DISTRICT-ANSON FAMILY WELLNESS CLINIC</t>
  </si>
  <si>
    <t>1538123617</t>
  </si>
  <si>
    <t>BALLINGER MEMORIAL HOSPITAL-BALLINGER HOSPITAL CLINIC</t>
  </si>
  <si>
    <t>1740358803</t>
  </si>
  <si>
    <t>BAYLOR COUNTY HOSPITAL DISTRICT-SEYMOUR HOSPITAL</t>
  </si>
  <si>
    <t>1457337800</t>
  </si>
  <si>
    <t>BRADY MEDICAL CLINIC</t>
  </si>
  <si>
    <t>1336560382</t>
  </si>
  <si>
    <t>STEPHENS MEMORIAL HOSPITAL DISTRICT-BRECKENRIDGE MEDICAL CENTER</t>
  </si>
  <si>
    <t>1902995525</t>
  </si>
  <si>
    <t>CHILDRESS COUNTY HOSPITAL DISTRICT-FOX RURAL HEALTH CLINIC</t>
  </si>
  <si>
    <t>1083862379</t>
  </si>
  <si>
    <t>PANHANDLE FAMILY CARE, LLC-FAMILY CARE CLINIC OF CLAUDE</t>
  </si>
  <si>
    <t>1104808112</t>
  </si>
  <si>
    <t>CLEARFORK HEALTH CENTER</t>
  </si>
  <si>
    <t>1518032879</t>
  </si>
  <si>
    <t>COGDELL CLINIC BRISCOE COUNTY-COGDALL CLINIC BROSCOE COUNTY</t>
  </si>
  <si>
    <t>1356607824</t>
  </si>
  <si>
    <t>COLEMAN MEDICAL ASSOCIATES-</t>
  </si>
  <si>
    <t>1588672448</t>
  </si>
  <si>
    <t>COUNTY OF WARD-SANDHILLS FAMILY CLINIC</t>
  </si>
  <si>
    <t>1619968054</t>
  </si>
  <si>
    <t>COUNTY OF YOAKUM-PLAINS CLINIC</t>
  </si>
  <si>
    <t>1306849633</t>
  </si>
  <si>
    <t>COUNTY OF YOAKUM-WEST TEXAS MEDICAL CENTER</t>
  </si>
  <si>
    <t>1073763439</t>
  </si>
  <si>
    <t>CRANE COUNTY HOSPITAL DISTRICT</t>
  </si>
  <si>
    <t>1174533103</t>
  </si>
  <si>
    <t>DALLAM HARTLEY COUNTIES HOSPITAL DISTRICT-DALHART FAMILY MEDICINE CLINIC</t>
  </si>
  <si>
    <t>1467799262</t>
  </si>
  <si>
    <t>DALLAM-HARTLEY COUNTIES HOSPITAL DISTRICT-</t>
  </si>
  <si>
    <t>1528015815</t>
  </si>
  <si>
    <t>DAWSON COUNTY HOSPITAL DISTRICT-MEDICAL ARTS RURAL HEALTH CLINIC</t>
  </si>
  <si>
    <t>1467742254</t>
  </si>
  <si>
    <t>ELECTRA HOSPITAL DISTRICT-IOWA PARK CLINIC</t>
  </si>
  <si>
    <t>1538150370</t>
  </si>
  <si>
    <t>FAMILY CARE CLINIC</t>
  </si>
  <si>
    <t>1518976836</t>
  </si>
  <si>
    <t>FAMILY MEDICAL ASSOCIATES</t>
  </si>
  <si>
    <t>1710974225</t>
  </si>
  <si>
    <t>FAMILY MEDICAL CLINIC OF HANSFORD COUNTY</t>
  </si>
  <si>
    <t>1144324211</t>
  </si>
  <si>
    <t>FRIONA RURAL HEALTH CLINIC-</t>
  </si>
  <si>
    <t>1922057561</t>
  </si>
  <si>
    <t>GRAHAM HOSPITAL DISTRICT-YOUNG COUNTY FAMILY CLINIC</t>
  </si>
  <si>
    <t>1104238047</t>
  </si>
  <si>
    <t>HAMLIN HOSPITAL DISTRICT-HAMLIN MEDICAL CLINIC</t>
  </si>
  <si>
    <t>1932426772</t>
  </si>
  <si>
    <t>HARDEMAN COUNTY CLINIC-</t>
  </si>
  <si>
    <t>1821277211</t>
  </si>
  <si>
    <t>HARDEMAN COUNTY MEMORIAL HOSP-</t>
  </si>
  <si>
    <t>1720404924</t>
  </si>
  <si>
    <t>HEMPHILL COUNTY HOSPITAL DISTRICT-</t>
  </si>
  <si>
    <t>1518411644</t>
  </si>
  <si>
    <t>HEMPHILL COUNTY HOSPITAL DISTRICT-HARVESTER HEALTH AND WELLNESS CLINIC</t>
  </si>
  <si>
    <t>1184941346</t>
  </si>
  <si>
    <t>HOMETOWN HEALTHCARE LLC-</t>
  </si>
  <si>
    <t>1538486790</t>
  </si>
  <si>
    <t>HOMETOWN HEALTHCARE LLC-GARFIELD MEDICAL CLINIC</t>
  </si>
  <si>
    <t>1881911030</t>
  </si>
  <si>
    <t>1013909936</t>
  </si>
  <si>
    <t>JACK COUNTY HOSPITAL DISTRICT-</t>
  </si>
  <si>
    <t>1679992911</t>
  </si>
  <si>
    <t>STONEWALL MEMORIAL HOSPITAL-KENT COUNTY RURAL HEALTH CLINIC</t>
  </si>
  <si>
    <t>1134186356</t>
  </si>
  <si>
    <t>KNOX COUNTY HOSPITAL DISTRICT-KNOX COUNTY HOSPITAL CLINIC</t>
  </si>
  <si>
    <t>1225095441</t>
  </si>
  <si>
    <t>KNOX COUNTY HOSPITAL DISTRICT-MUNDAY CLINIC</t>
  </si>
  <si>
    <t>1942425343</t>
  </si>
  <si>
    <t>LOVETT MEREDITH RURAL HEALTH CLINIC</t>
  </si>
  <si>
    <t>1679560866</t>
  </si>
  <si>
    <t>MARTIN COUNTY HOSPITAL DISTRICT-MARTIN CO FAMILY CLINIC</t>
  </si>
  <si>
    <t>1255370474</t>
  </si>
  <si>
    <t>MCCAMEY HOSPITAL RHC</t>
  </si>
  <si>
    <t>1558313171</t>
  </si>
  <si>
    <t>MEDICAL CENTER OF DIMMITT</t>
  </si>
  <si>
    <t>1467879569</t>
  </si>
  <si>
    <t>MEMORIAL HOSPITAL CLINIC SOUTH</t>
  </si>
  <si>
    <t>1831674209</t>
  </si>
  <si>
    <t>JACK COUNTY HOSPITAL DISTRICT-FCH RURAL HEALTH CLINIC ALVORD</t>
  </si>
  <si>
    <t>Tarrant</t>
  </si>
  <si>
    <t>1699332338</t>
  </si>
  <si>
    <t>ADVENTHEALTH FAMILY MEDICINE RURAL HEALTH CLINICS-ADVENTHEALTH FAMILY MEDICINE CLINIC COPPERAS COVE</t>
  </si>
  <si>
    <t>MRSA Central</t>
  </si>
  <si>
    <t>1639735335</t>
  </si>
  <si>
    <t>ADVENTHEALTH FAMILY MEDICINE RURAL HEALTH CLINICS-ADVENTHEALTH FAMILY MEDICINE CLINIC LAMPASAS</t>
  </si>
  <si>
    <t>1841752375</t>
  </si>
  <si>
    <t>BOSQUE COUNTY HOSPITAL DISTRICT-GOODALL-WITCHER CLINIC IN CLIFTON</t>
  </si>
  <si>
    <t>1720540255</t>
  </si>
  <si>
    <t>BOSQUE COUNTY HOSPITAL DISTRICT-GOODALL-WITCHER CLINIC IN WHITNEY</t>
  </si>
  <si>
    <t>1306484050</t>
  </si>
  <si>
    <t>Huntsville Community Hospital, Inc.</t>
  </si>
  <si>
    <t>Jefferson</t>
  </si>
  <si>
    <t>1679926992</t>
  </si>
  <si>
    <t>LIBERTY COUNTY HOSPITAL DISTRICT NO 1-LIBERTY DAYTON MEDICAL CLINIC</t>
  </si>
  <si>
    <t>1598264954</t>
  </si>
  <si>
    <t>CARTHAGE HOSPITAL LLC-UT HEALTH EAST TEXAS CARTHAGE HOSPITAL</t>
  </si>
  <si>
    <t>MRSA Northeast</t>
  </si>
  <si>
    <t>1639678030</t>
  </si>
  <si>
    <t>1407355860</t>
  </si>
  <si>
    <t>1033687900</t>
  </si>
  <si>
    <t>GAINESVILLE COMMUNITY HOSPITAL, INC.-COOKE COUNTY MEDICAL CENTER</t>
  </si>
  <si>
    <t>1952800310</t>
  </si>
  <si>
    <t>HENDERSON HOSPITAL LLC-UT HEALTH EAST TEXAS HENDERSON HOSPITAL</t>
  </si>
  <si>
    <t>1417489956</t>
  </si>
  <si>
    <t>JACK COUNTY HOSPITAL DISTRICT-FCH RURAL HEALTH CLINIC BOWIE</t>
  </si>
  <si>
    <t>1861991226</t>
  </si>
  <si>
    <t>JACKSONVILLE HOSPITAL LLC-UT HEALTH EAST TEXAS JACKSONVILLE HOSPITAL</t>
  </si>
  <si>
    <t>1770082299</t>
  </si>
  <si>
    <t>1043719560</t>
  </si>
  <si>
    <t>1699171611</t>
  </si>
  <si>
    <t>JEAN WOEL LATORTUE-FRANKLIN COUNTY RURAL HEALTH CLINIC</t>
  </si>
  <si>
    <t>1043289804</t>
  </si>
  <si>
    <t>CHRISTUS SPOHN FAMILY HEALTH CENTER-FREER</t>
  </si>
  <si>
    <t>Hidalgo</t>
  </si>
  <si>
    <t>1124312749</t>
  </si>
  <si>
    <t>DARIA BABINEAUX MD PA-</t>
  </si>
  <si>
    <t>1447274048</t>
  </si>
  <si>
    <t>FAMILY MEDICAL &amp; SPECIALTY</t>
  </si>
  <si>
    <t>1487088118</t>
  </si>
  <si>
    <t>DEWITT MEDICAL DISTRICT-</t>
  </si>
  <si>
    <t>Nueces</t>
  </si>
  <si>
    <t>1831567122</t>
  </si>
  <si>
    <t>DEWITT MEDICAL DISTRICT-GOLIAD FAMILY PRACTICE</t>
  </si>
  <si>
    <t>1497153589</t>
  </si>
  <si>
    <t>MEMORIAL MEDICAL CENTER-</t>
  </si>
  <si>
    <t>1811135080</t>
  </si>
  <si>
    <t>EL PASO COUNTY HOSPITAL DISTRICT-UNIVERSITY MEDICAL CENTER OF EL PASO</t>
  </si>
  <si>
    <t>El Paso</t>
  </si>
  <si>
    <t>1083602940</t>
  </si>
  <si>
    <t>METHODIST HOSPITAL LEVELLAND-LEVELLAND CLINIC NORTH</t>
  </si>
  <si>
    <t>1336537661</t>
  </si>
  <si>
    <t>MOORE COUNTY HOSPITAL DISTRICT-</t>
  </si>
  <si>
    <t>1922294867</t>
  </si>
  <si>
    <t>MOTHER FRANCES HOSPITAL WINNSBORO-TRINITY MOTHER FRANCES WINNSBORO RURAL HEALTH CLIN</t>
  </si>
  <si>
    <t>1497750962</t>
  </si>
  <si>
    <t>MUENSTER MEMORIAL HOSPITAL MMH FAMILY HEALTH CLINI-MUENSTER HOSPITAL DISTRICT</t>
  </si>
  <si>
    <t>1114370632</t>
  </si>
  <si>
    <t>NAVARRO HOSPITAL LP-NAVARRO REGIONAL HOSPITAL</t>
  </si>
  <si>
    <t>Dallas</t>
  </si>
  <si>
    <t>1730635202</t>
  </si>
  <si>
    <t>1508339219</t>
  </si>
  <si>
    <t>NOCONA HOSPITAL DISTRICT-NGH RURAL HEALTH CLINIC NOCONA</t>
  </si>
  <si>
    <t>1255429155</t>
  </si>
  <si>
    <t>NORTH RUNNELS COUNTY HOSPITAL-NORTH RUNNELS COUNTY HOSPITAL DISTRICT</t>
  </si>
  <si>
    <t>1326445693</t>
  </si>
  <si>
    <t>NORTH WHEELER COUNTY HOSPITAL DISTRICT-PARKVIEW RURAL HEALTH CLINIC</t>
  </si>
  <si>
    <t>1114255833</t>
  </si>
  <si>
    <t>CAHRMC LLC-</t>
  </si>
  <si>
    <t>1558474999</t>
  </si>
  <si>
    <t>COLUMBUS COMMUNITY HOSPITAL-COLUMBUS MEDICAL CLINIC</t>
  </si>
  <si>
    <t>1932158367</t>
  </si>
  <si>
    <t>COLUMBUS COMMUNITY HOSPITAL-FOUR OAKS MEDICAL CLINIC</t>
  </si>
  <si>
    <t>1114221199</t>
  </si>
  <si>
    <t>COMANCHE COUNTY MEDICAL CENTER COMPANY-DOCTORS MEDICAL CENTER</t>
  </si>
  <si>
    <t>1518900778</t>
  </si>
  <si>
    <t>CORYELL COUNTY MEMORIAL HOSPITAL AUTHORITY-MILLS COUNTY MEDICAL CLINIC</t>
  </si>
  <si>
    <t>1730557026</t>
  </si>
  <si>
    <t>1659770030</t>
  </si>
  <si>
    <t>1821422551</t>
  </si>
  <si>
    <t>1194777540</t>
  </si>
  <si>
    <t>FALLS COMMUNITY HOSPITAL AND CLINIC INC-FCHC ROSEBUD CLINIC</t>
  </si>
  <si>
    <t>1629173737</t>
  </si>
  <si>
    <t>FALLS COMMUNITY HOSPITAL AND CLINIC-FALLS COMMUNITY HOSPITAL &amp; RHC</t>
  </si>
  <si>
    <t>1558311241</t>
  </si>
  <si>
    <t>FALLS COMMUNITY HOSPITAL AND CLINIC-FCHC BREMOND CLINIC</t>
  </si>
  <si>
    <t>1669468617</t>
  </si>
  <si>
    <t>FAMILY MED CENTER-GROESBECK</t>
  </si>
  <si>
    <t>1679562961</t>
  </si>
  <si>
    <t>FAMILY PRACTICE RURAL HEALTH</t>
  </si>
  <si>
    <t>1093263501</t>
  </si>
  <si>
    <t>FREESTONE HOSPITAL DISTRICT-FREESTONE HEALTH CLINIC</t>
  </si>
  <si>
    <t>1013916287</t>
  </si>
  <si>
    <t>GONZALES HEALTHCARE SYSTEMS-SIEVERS MEDICAL CLINIC</t>
  </si>
  <si>
    <t>1811999337</t>
  </si>
  <si>
    <t>GONZALES HEALTHCARE SYSTEMS-WAELDER MEDICAL CLINIC</t>
  </si>
  <si>
    <t>1629215041</t>
  </si>
  <si>
    <t>HAMILTON COUNTY HOSPITAL DISTRICT-</t>
  </si>
  <si>
    <t>1710135553</t>
  </si>
  <si>
    <t>HAMILTON COUNTY HOSPITAL DISTRICT-HICO CLINIC</t>
  </si>
  <si>
    <t>1992748693</t>
  </si>
  <si>
    <t>JACKSON MEDICAL CLINIC</t>
  </si>
  <si>
    <t>1063630937</t>
  </si>
  <si>
    <t>HEALTH TEXAS PROVIDER NETWORK-</t>
  </si>
  <si>
    <t>1790723468</t>
  </si>
  <si>
    <t>HEALTHTEXAS PROVIDER NETWORK-</t>
  </si>
  <si>
    <t>1124012935</t>
  </si>
  <si>
    <t>HUNT REGIONAL MEDICAL PARTNERS-</t>
  </si>
  <si>
    <t>1972830008</t>
  </si>
  <si>
    <t>Harris</t>
  </si>
  <si>
    <t>1427334077</t>
  </si>
  <si>
    <t>EL CAMPO MEMORIAL HOSPITAL-</t>
  </si>
  <si>
    <t>1518465616</t>
  </si>
  <si>
    <t>EL CAMPO MEMORIAL HOSPITAL-MID COAST MEDICAL CENTER</t>
  </si>
  <si>
    <t>1942773874</t>
  </si>
  <si>
    <t>EL CAMPO MEMORIAL HOSPITAL-MID COAST MEDICAL CLINIC-PALACIOS</t>
  </si>
  <si>
    <t>1528557410</t>
  </si>
  <si>
    <t>OCHILTREE HOSPITAL DISTRICT-THE DE WITT FAMILY PRACTICE</t>
  </si>
  <si>
    <t>1619233368</t>
  </si>
  <si>
    <t>OLNEY HAMILTON HOSPITAL DISTRICT-</t>
  </si>
  <si>
    <t>1184609265</t>
  </si>
  <si>
    <t>PALO PINTO COUNTY HOSPITAL DISTRICT-BRIDGE TO HEALTH MOBILE CLINIC</t>
  </si>
  <si>
    <t>1336124411</t>
  </si>
  <si>
    <t>PALO PINTO COUNTY HOSPITAL DISTRICT-FAMILY HEALTH CLINIC OF SANTO</t>
  </si>
  <si>
    <t>1912982174</t>
  </si>
  <si>
    <t>PALO PINTO COUNTY HOSPITAL DISTRICT-PALO PINTO RURAL HEALTH</t>
  </si>
  <si>
    <t>1518216902</t>
  </si>
  <si>
    <t>PECOS COUNTY MEMORIAL HOSPITAL-</t>
  </si>
  <si>
    <t>1457307175</t>
  </si>
  <si>
    <t>PECOS COUNTY MEMORIAL HOSPITAL-FAMILY CARE CENTER</t>
  </si>
  <si>
    <t>1851695316</t>
  </si>
  <si>
    <t>PECOS COUNTY MEMORIAL HOSPITAL-FAMILY CARE CENTER WALK IN CLINIC</t>
  </si>
  <si>
    <t>1073654935</t>
  </si>
  <si>
    <t>PECOS VALLEY RURAL HEALTH</t>
  </si>
  <si>
    <t>1871590653</t>
  </si>
  <si>
    <t>PERRYTON HEALTH CENTER</t>
  </si>
  <si>
    <t>1497254858</t>
  </si>
  <si>
    <t>PITTSBURG HOSPITAL LLC-UT HEALTH EAST TEXAS PITTSBURG HOSPITAL</t>
  </si>
  <si>
    <t>1417965286</t>
  </si>
  <si>
    <t>PLAINVIEW RURAL HEALTHCLINIC-COVENANT HEALTHCARE CENTER PLAINVIEW</t>
  </si>
  <si>
    <t>1689659765</t>
  </si>
  <si>
    <t>PPGH FAMILY HEALTH CLINIC-COMMUNITY CARE CENTER</t>
  </si>
  <si>
    <t>1417985086</t>
  </si>
  <si>
    <t>PREFERRED HOSPITAL LEASING ELDORADO INC</t>
  </si>
  <si>
    <t>1811256696</t>
  </si>
  <si>
    <t>PREFERRED HOSPITAL LEASING HEMPHILL INC-</t>
  </si>
  <si>
    <t>1407893316</t>
  </si>
  <si>
    <t>PREFERRED HOSPITAL LEASING INC-COLLINGSWORTH FAMILY MEDICINE</t>
  </si>
  <si>
    <t>1578729653</t>
  </si>
  <si>
    <t>PREFERRED HOSPITAL LEASING JUNCTION INC-JUNCTION MEDICAL CLINIC</t>
  </si>
  <si>
    <t>1124419163</t>
  </si>
  <si>
    <t>PREFERRED HOSPITAL LEASING MULESHOE INC-</t>
  </si>
  <si>
    <t>1821484320</t>
  </si>
  <si>
    <t>PREFERRED HOSPITAL LEASING MULESHOE, INC-MEDICAL CLINIC OF MULESHOE</t>
  </si>
  <si>
    <t>1073579942</t>
  </si>
  <si>
    <t>PREFERRED HOSPITAL LEASING VAN HORN INC-VAN HORN RURAL HEALTH CLINIC</t>
  </si>
  <si>
    <t>1336590462</t>
  </si>
  <si>
    <t>PROVIDENCE HEALTH ALLIANCE-PROVIDENCE FAMILY HEALTH CLINIC-HILLSBORO</t>
  </si>
  <si>
    <t>1699010371</t>
  </si>
  <si>
    <t>ANDREWS COUNTY HOSPITAL DISTRICT-</t>
  </si>
  <si>
    <t>1205335726</t>
  </si>
  <si>
    <t>QUITMAN HOSPITAL LLC-UT HEALTH EAST TEXAS QUITMAN HOSPITAL</t>
  </si>
  <si>
    <t>1306345764</t>
  </si>
  <si>
    <t>1932608452</t>
  </si>
  <si>
    <t>1326592692</t>
  </si>
  <si>
    <t>RANKIN COUNTY HOSPITAL DISTRICT-</t>
  </si>
  <si>
    <t>1215983598</t>
  </si>
  <si>
    <t>REFUGIO RURAL HEALTH CLINIC</t>
  </si>
  <si>
    <t>1083696496</t>
  </si>
  <si>
    <t>ROBY RURAL HEALTH CLINIC</t>
  </si>
  <si>
    <t>1174982540</t>
  </si>
  <si>
    <t>ROLLING PLAINS MEMORIAL HOSPITAL-</t>
  </si>
  <si>
    <t>1528030285</t>
  </si>
  <si>
    <t>CHRISTUS HEALTH SOUTHEAST TEXAS-CHRISTUS JASPER MEMORIAL HOSPITAL</t>
  </si>
  <si>
    <t>1063485548</t>
  </si>
  <si>
    <t>CHRISTUS HEALTH SOUTHEAST TEXAS-ST ELIZABETH HOSPITAL FAMILY</t>
  </si>
  <si>
    <t>1821399767</t>
  </si>
  <si>
    <t>SCOTT &amp; WHITE CLINIC - HORSESHOE BAY-</t>
  </si>
  <si>
    <t>1902384951</t>
  </si>
  <si>
    <t>SCOTT &amp; WHITE CLINIC-BAYLOR SCOTT &amp; WHITE - THE BRENHAM CLINIC</t>
  </si>
  <si>
    <t>1457839409</t>
  </si>
  <si>
    <t>SCOTT &amp; WHITE CLINIC-BAYLOR SCOTT &amp; WHITE CLINIC - BELLVILLE</t>
  </si>
  <si>
    <t>Travis</t>
  </si>
  <si>
    <t>1902107568</t>
  </si>
  <si>
    <t>SCOTT AND WHITE HOSPITAL MARBLE FALLS-BAYLOR SCOTT AND WHITE CLINIC SAN SABA</t>
  </si>
  <si>
    <t>1639511207</t>
  </si>
  <si>
    <t>SCOTT AND WHITE CLINIC JOHNSON CITY</t>
  </si>
  <si>
    <t>1699076257</t>
  </si>
  <si>
    <t>SCOTT AND WHITE HOERSTER CLINIC LLANO-</t>
  </si>
  <si>
    <t>1376844936</t>
  </si>
  <si>
    <t>SCOTT AND WHITE HOSPITAL LLANO-</t>
  </si>
  <si>
    <t>1730480393</t>
  </si>
  <si>
    <t>1316962103</t>
  </si>
  <si>
    <t>SCURRY COUNTY HOSPITAL DISTRICT-COGDELL FAMILY CLINIC</t>
  </si>
  <si>
    <t>1356682298</t>
  </si>
  <si>
    <t>ASCENSION SETON-ASCENSION SETON LULING HEALTH CENTER</t>
  </si>
  <si>
    <t>1205263134</t>
  </si>
  <si>
    <t>ASCENSION SETON-ASCENSION SETON KINGSLAND HEALTH CENTER</t>
  </si>
  <si>
    <t>1144325481</t>
  </si>
  <si>
    <t>SETON FAMILY OF HOSPITALS-SEBD CHILDRENS CARE-A-VAN</t>
  </si>
  <si>
    <t>1700392602</t>
  </si>
  <si>
    <t>SETON FAMILY OF HOSPITALS-SETON BASTROP HEALTHCARE CENTER</t>
  </si>
  <si>
    <t>1871512228</t>
  </si>
  <si>
    <t>SETON FAMILY OF HOSPITALS-SETON BERTRAM HEALTHCARE CENTER</t>
  </si>
  <si>
    <t>1952328924</t>
  </si>
  <si>
    <t>SETON FAMILY OF HOSPITALS-ASCENSION SETON BURNET HEALTH CENTER</t>
  </si>
  <si>
    <t>1699947408</t>
  </si>
  <si>
    <t>SETON FAMILY OF HOSPITALS-SETON LAMPASAS HEALTHCARE CENTER</t>
  </si>
  <si>
    <t>1235234576</t>
  </si>
  <si>
    <t>ASCENSION SETON-ASCENSION SETON LOCKHART FAMILY HEALTH CENTER AT C</t>
  </si>
  <si>
    <t>1639697949</t>
  </si>
  <si>
    <t>SETON FAMILY OF HOSPITALS-SETON LOCKHART FAMILY MEDICINE</t>
  </si>
  <si>
    <t>1912425000</t>
  </si>
  <si>
    <t>SETON FAMILY OF HOSPITALS-SETON LOCKHART INTERNAL MEDICINE</t>
  </si>
  <si>
    <t>1730695594</t>
  </si>
  <si>
    <t>SETON FAMILY OF HOSPITALS-SETON SMITHVILLE HEALTHCARE CENTER</t>
  </si>
  <si>
    <t>1164445094</t>
  </si>
  <si>
    <t>SETON FAMILY OF HOSPITALS-SHL CARE-A-VAN</t>
  </si>
  <si>
    <t>1922206606</t>
  </si>
  <si>
    <t>SONORA MEDICAL CLINIC</t>
  </si>
  <si>
    <t>1023173507</t>
  </si>
  <si>
    <t>STARR COUNTY MEMORIAL HOSPITAL</t>
  </si>
  <si>
    <t>1366507477</t>
  </si>
  <si>
    <t>1336547587</t>
  </si>
  <si>
    <t>STONEWALL MEMORIAL HOSPITAL-</t>
  </si>
  <si>
    <t>1184057598</t>
  </si>
  <si>
    <t>STONEWALL MEMORIAL HOSPITAL DISTRICT-STONEWALL MEMORIAL HOSPITAL</t>
  </si>
  <si>
    <t>1245526961</t>
  </si>
  <si>
    <t>SWISHER MEMORIAL HEALTHCARE SYSTEM-TULIA RURAL HEALTH CLINIC</t>
  </si>
  <si>
    <t>1063436525</t>
  </si>
  <si>
    <t>TERRY MEMORIAL HOSPITAL DISTRICT-BROWNFIELD REGIONAL MEDICAL CENTER</t>
  </si>
  <si>
    <t>1114047875</t>
  </si>
  <si>
    <t>THROCKMORTON RURAL HEALTH</t>
  </si>
  <si>
    <t>1033641105</t>
  </si>
  <si>
    <t>TRINITY CLINIC-CHRISTUS TRINITY CLINIC</t>
  </si>
  <si>
    <t>1285631945</t>
  </si>
  <si>
    <t>TYLER COUNTY HOSPITAL DISTRICT-TCH FAMILY MEDICAL CLINIC</t>
  </si>
  <si>
    <t>1659722197</t>
  </si>
  <si>
    <t>UVALDE COUNTY HOSPITAL AUTHORITY-</t>
  </si>
  <si>
    <t>1891126959</t>
  </si>
  <si>
    <t>UVALDE MEDICAL AND SURGICAL ASSOCIATES-</t>
  </si>
  <si>
    <t>1891124640</t>
  </si>
  <si>
    <t>VAL VERDE HOSPITAL CORPORATION-VAL VERDE REGIONAL MEDICAL CENTER RHC</t>
  </si>
  <si>
    <t>1437178357</t>
  </si>
  <si>
    <t>W J MANGOLD MEMORIAL HOSPITAL-W J MANGOLD MEMORIAL</t>
  </si>
  <si>
    <t>1659812725</t>
  </si>
  <si>
    <t>WILSON COUNTY MEMORIAL HOSPITAL DISTRICT-</t>
  </si>
  <si>
    <t>1417498585</t>
  </si>
  <si>
    <t>WILSON COUNTY MEMORIAL HOSPITAL DISTRICT-DBA CONNALLY MEMORIAL MEDICAL CENTER DBA CONNALLY</t>
  </si>
  <si>
    <t>1336143007</t>
  </si>
  <si>
    <t>WINKLER COUNTY HOSPITAL DISTRICT-WINKLER COUNTY RURAL HEALTH CLINIC</t>
  </si>
  <si>
    <t>1891820569</t>
  </si>
  <si>
    <t>WINNIE COMMUNITY HOSPITAL LLC-WINNIE COMMUNITY CLINIC</t>
  </si>
  <si>
    <t>1467495184</t>
  </si>
  <si>
    <t>WOODSBORO MEDICAL CLINIC</t>
  </si>
  <si>
    <t>Totals</t>
  </si>
  <si>
    <t>Row Labels</t>
  </si>
  <si>
    <t>Sum of CURR_MONTH_COMP1_PMT</t>
  </si>
  <si>
    <t>Sum of ENROLLMENT_VAR</t>
  </si>
  <si>
    <t>Sum of Adjusted COMP 1 Payment</t>
  </si>
  <si>
    <t>Aetna</t>
  </si>
  <si>
    <t>STAR Kids</t>
  </si>
  <si>
    <t>STAR</t>
  </si>
  <si>
    <t>Amerigroup</t>
  </si>
  <si>
    <t>STAR+PLUS</t>
  </si>
  <si>
    <t>Bluecross</t>
  </si>
  <si>
    <t>CFHP</t>
  </si>
  <si>
    <t>CHC</t>
  </si>
  <si>
    <t>Cook</t>
  </si>
  <si>
    <t>DCHP</t>
  </si>
  <si>
    <t>Driscoll</t>
  </si>
  <si>
    <t>El Paso Health</t>
  </si>
  <si>
    <t>Firstcare</t>
  </si>
  <si>
    <t>HealthSpring</t>
  </si>
  <si>
    <t>Molina</t>
  </si>
  <si>
    <t>PCHP</t>
  </si>
  <si>
    <t>Scott &amp; White</t>
  </si>
  <si>
    <t>Superior</t>
  </si>
  <si>
    <t>TCHP</t>
  </si>
  <si>
    <t>United</t>
  </si>
  <si>
    <t>Grand Total</t>
  </si>
  <si>
    <t>RAPPS Year 1 Scorecard - May Calculations</t>
  </si>
  <si>
    <t>GROUP_NAME</t>
  </si>
  <si>
    <t>PLAN_CD</t>
  </si>
  <si>
    <t>MCO</t>
  </si>
  <si>
    <t>PROGRAM</t>
  </si>
  <si>
    <t>IN_NETWORK</t>
  </si>
  <si>
    <t>FILE_MONTH</t>
  </si>
  <si>
    <t>PLAN_CD_ENR_COUNT</t>
  </si>
  <si>
    <t>LAYER1</t>
  </si>
  <si>
    <t>TOTAL_LAYER1_PLAN_CD</t>
  </si>
  <si>
    <t>TOTAL_BY_PLAN_CD_PERC</t>
  </si>
  <si>
    <t>MONTH_PMPM</t>
  </si>
  <si>
    <t>LAYER_1_PMPM</t>
  </si>
  <si>
    <t>CURR_MONTH_ENR</t>
  </si>
  <si>
    <t>CURR_MONTH_COMP1_PMT</t>
  </si>
  <si>
    <t>ENROLLMENT_VAR</t>
  </si>
  <si>
    <t>Adjusted Comp 1 Payment</t>
  </si>
  <si>
    <t>UPDATE_DATE</t>
  </si>
  <si>
    <t>W2</t>
  </si>
  <si>
    <t>Y</t>
  </si>
  <si>
    <t>202205</t>
  </si>
  <si>
    <t>W4</t>
  </si>
  <si>
    <t>W3</t>
  </si>
  <si>
    <t>W5</t>
  </si>
  <si>
    <t>W6</t>
  </si>
  <si>
    <t>K6</t>
  </si>
  <si>
    <t>KJ</t>
  </si>
  <si>
    <t>N</t>
  </si>
  <si>
    <t>K5</t>
  </si>
  <si>
    <t>KH</t>
  </si>
  <si>
    <t>53</t>
  </si>
  <si>
    <t>50</t>
  </si>
  <si>
    <t>52</t>
  </si>
  <si>
    <t>5A</t>
  </si>
  <si>
    <t>5B</t>
  </si>
  <si>
    <t>KE</t>
  </si>
  <si>
    <t>43</t>
  </si>
  <si>
    <t>44</t>
  </si>
  <si>
    <t>42</t>
  </si>
  <si>
    <t>40</t>
  </si>
  <si>
    <t>45</t>
  </si>
  <si>
    <t>46</t>
  </si>
  <si>
    <t>47</t>
  </si>
  <si>
    <t>KA</t>
  </si>
  <si>
    <t>67</t>
  </si>
  <si>
    <t>63</t>
  </si>
  <si>
    <t>66</t>
  </si>
  <si>
    <t>69</t>
  </si>
  <si>
    <t>6C</t>
  </si>
  <si>
    <t>K1</t>
  </si>
  <si>
    <t>KB</t>
  </si>
  <si>
    <t>C1</t>
  </si>
  <si>
    <t>C2</t>
  </si>
  <si>
    <t>C3</t>
  </si>
  <si>
    <t>C4</t>
  </si>
  <si>
    <t>C5</t>
  </si>
  <si>
    <t>K7</t>
  </si>
  <si>
    <t>KT</t>
  </si>
  <si>
    <t>90</t>
  </si>
  <si>
    <t>95</t>
  </si>
  <si>
    <t>93</t>
  </si>
  <si>
    <t>9F</t>
  </si>
  <si>
    <t>9H</t>
  </si>
  <si>
    <t>K2</t>
  </si>
  <si>
    <t>KW</t>
  </si>
  <si>
    <t>71</t>
  </si>
  <si>
    <t>79</t>
  </si>
  <si>
    <t>7G</t>
  </si>
  <si>
    <t>72</t>
  </si>
  <si>
    <t>7H</t>
  </si>
  <si>
    <t>7P</t>
  </si>
  <si>
    <t>7S</t>
  </si>
  <si>
    <t>7R</t>
  </si>
  <si>
    <t>K4</t>
  </si>
  <si>
    <t>KM</t>
  </si>
  <si>
    <t>KQ</t>
  </si>
  <si>
    <t>8G</t>
  </si>
  <si>
    <t>8H</t>
  </si>
  <si>
    <t>8J</t>
  </si>
  <si>
    <t>8K</t>
  </si>
  <si>
    <t>8L</t>
  </si>
  <si>
    <t>8R</t>
  </si>
  <si>
    <t>8T</t>
  </si>
  <si>
    <t>8S</t>
  </si>
  <si>
    <t>KN</t>
  </si>
  <si>
    <t>KS</t>
  </si>
  <si>
    <t>N1</t>
  </si>
  <si>
    <t>N2</t>
  </si>
  <si>
    <t>N3</t>
  </si>
  <si>
    <t>N4</t>
  </si>
  <si>
    <t>KP</t>
  </si>
  <si>
    <t>KU</t>
  </si>
  <si>
    <t>H4</t>
  </si>
  <si>
    <t>H3</t>
  </si>
  <si>
    <t>H2</t>
  </si>
  <si>
    <t>H1</t>
  </si>
  <si>
    <t>H7</t>
  </si>
  <si>
    <t>H6</t>
  </si>
  <si>
    <t>H5</t>
  </si>
  <si>
    <t>KC</t>
  </si>
  <si>
    <t>KG</t>
  </si>
  <si>
    <t>KR</t>
  </si>
  <si>
    <t>82</t>
  </si>
  <si>
    <t>83</t>
  </si>
  <si>
    <t>2Q</t>
  </si>
  <si>
    <t>86</t>
  </si>
  <si>
    <t>85</t>
  </si>
  <si>
    <t>KD</t>
  </si>
  <si>
    <t>KV</t>
  </si>
  <si>
    <t>37</t>
  </si>
  <si>
    <t>31</t>
  </si>
  <si>
    <t>36</t>
  </si>
  <si>
    <t>34</t>
  </si>
  <si>
    <t>33</t>
  </si>
  <si>
    <t>K3</t>
  </si>
  <si>
    <t>KF</t>
  </si>
  <si>
    <t>1P</t>
  </si>
  <si>
    <t>1A</t>
  </si>
  <si>
    <t>10</t>
  </si>
  <si>
    <t>19</t>
  </si>
  <si>
    <t>18</t>
  </si>
  <si>
    <t>K8</t>
  </si>
  <si>
    <t>KL</t>
  </si>
  <si>
    <t>P1</t>
  </si>
  <si>
    <t>P2</t>
  </si>
  <si>
    <t>RAPPS Year 1 Scorecard May - by Managed Care Organization with National Provider Identifier (NPI)</t>
  </si>
  <si>
    <t>*Scorecard payments are due to in-network providers only. If a provider was previously in-network but is no longer in-network, no payment is due. Please notify HHSC if there are providers listed as in-network for your plan that are out of network.</t>
  </si>
  <si>
    <t>Per Texas Administrative Code §353.1315</t>
  </si>
  <si>
    <t>*Component 1 (75% of the funding) is paid from the Scorecard. It is a monthly prospective payment from the MCO to the provider.</t>
  </si>
  <si>
    <t>*Component 2 (25% of the funding) is not reflected in the Scorecard and is paid as a percentage increase at the time of claim adjudication.</t>
  </si>
  <si>
    <t>*Participating RAPPS providers should work directly with their respective MCO to resolve any issues the RAPPS provider may have with a payment received from that MCO.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</si>
</sst>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.00"/>
    <numFmt numFmtId="165" formatCode="[=0]0;0.0000000000000"/>
    <numFmt numFmtId="166" formatCode="[=0]0;0.00000000000"/>
    <numFmt numFmtId="167" formatCode="[=0]0;0.000000000000000000"/>
    <numFmt numFmtId="168" formatCode="[=0]0;0.00"/>
    <numFmt numFmtId="169" formatCode="[=0]0;0.000000"/>
    <numFmt numFmtId="170" formatCode="m/d/yyyy\ h:mm:ss\ AM/PM"/>
  </numFmts>
  <fonts count="10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49" fontId="0" fillId="0" borderId="1" xfId="0" applyNumberFormat="1" applyBorder="1"/>
    <xf numFmtId="164" fontId="0" fillId="3" borderId="1" xfId="0" applyNumberFormat="1" applyFill="1" applyBorder="1" applyAlignment="1">
      <alignment horizontal="center"/>
    </xf>
    <xf numFmtId="0" fontId="0" fillId="0" borderId="0" xfId="0" applyAlignment="1">
      <alignment wrapText="1"/>
    </xf>
    <xf numFmtId="49" fontId="4" fillId="0" borderId="0" xfId="0" applyNumberFormat="1" applyFont="1"/>
    <xf numFmtId="164" fontId="4" fillId="4" borderId="2" xfId="0" applyNumberFormat="1" applyFont="1" applyFill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2" fillId="4" borderId="0" xfId="0" applyFont="1" applyFill="1"/>
    <xf numFmtId="0" fontId="6" fillId="4" borderId="0" xfId="0" applyFont="1" applyFill="1"/>
    <xf numFmtId="0" fontId="2" fillId="5" borderId="0" xfId="0" applyFont="1" applyFill="1"/>
    <xf numFmtId="0" fontId="7" fillId="0" borderId="0" xfId="0" applyFont="1"/>
    <xf numFmtId="49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49" fontId="0" fillId="0" borderId="4" xfId="0" applyNumberFormat="1" applyBorder="1"/>
    <xf numFmtId="164" fontId="0" fillId="3" borderId="4" xfId="0" applyNumberForma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0" fillId="0" borderId="0" xfId="0" pivotButton="1"/>
    <xf numFmtId="49" fontId="9" fillId="0" borderId="0" xfId="0" applyNumberFormat="1" applyFont="1"/>
    <xf numFmtId="49" fontId="8" fillId="0" borderId="0" xfId="1" applyNumberFormat="1" applyFill="1" applyBorder="1"/>
    <xf numFmtId="49" fontId="9" fillId="0" borderId="0" xfId="0" applyNumberFormat="1" applyFont="1" applyAlignment="1">
      <alignment vertical="top"/>
    </xf>
    <xf numFmtId="164" fontId="4" fillId="0" borderId="0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State%20Data/Louisiana/Case%20Mix/Rates/2010%20July%201/July%201%20rates%20with%20Rebase/NH%20July%201,%202010%20Rates%20with%20Rebase%20201006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ouisiana/Case%20Mix/Rates/2005%20January%201/Final%20Release%20#1/Final January 1, 2005 Rate Fi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leave rates"/>
      <sheetName val="rate file"/>
      <sheetName val="rate summary"/>
      <sheetName val="rate options"/>
      <sheetName val="rate model"/>
      <sheetName val="UPL rate file"/>
      <sheetName val="direct median array"/>
      <sheetName val="admin median array"/>
      <sheetName val="FRV Data"/>
      <sheetName val="Rebase Inflation"/>
      <sheetName val="Interim Inflation"/>
      <sheetName val="fac_cmi_07012008"/>
      <sheetName val="fac_cmi_10012008"/>
      <sheetName val="fac_cmi_01012009"/>
      <sheetName val="fac_cmi_04012009"/>
      <sheetName val="fac_cmi_07012009"/>
      <sheetName val="fac_cmi_10012009"/>
      <sheetName val="fac_cmi_01012010"/>
      <sheetName val="fac_cmi_04012010"/>
      <sheetName val="base year CMI"/>
    </sheetNames>
    <sheetDataSet>
      <sheetData sheetId="0">
        <row r="273">
          <cell r="V273">
            <v>0.71779999999999999</v>
          </cell>
        </row>
        <row r="277">
          <cell r="BJ277">
            <v>1.95</v>
          </cell>
        </row>
        <row r="278">
          <cell r="AV278">
            <v>0.70888627450980413</v>
          </cell>
        </row>
        <row r="279">
          <cell r="W279">
            <v>365</v>
          </cell>
        </row>
      </sheetData>
      <sheetData sheetId="1"/>
      <sheetData sheetId="2"/>
      <sheetData sheetId="3"/>
      <sheetData sheetId="4">
        <row r="4">
          <cell r="AE4" t="b">
            <v>1</v>
          </cell>
        </row>
        <row r="5">
          <cell r="C5" t="str">
            <v>04/01/2010</v>
          </cell>
          <cell r="AE5" t="b">
            <v>0</v>
          </cell>
        </row>
        <row r="7">
          <cell r="C7">
            <v>0.94</v>
          </cell>
        </row>
        <row r="8">
          <cell r="C8">
            <v>1.1000000000000001</v>
          </cell>
        </row>
        <row r="12">
          <cell r="C12">
            <v>1.075</v>
          </cell>
        </row>
        <row r="15">
          <cell r="C15">
            <v>8.02</v>
          </cell>
        </row>
        <row r="17">
          <cell r="C17">
            <v>0</v>
          </cell>
        </row>
        <row r="18">
          <cell r="C18">
            <v>0</v>
          </cell>
        </row>
        <row r="22">
          <cell r="C22">
            <v>154.78</v>
          </cell>
        </row>
        <row r="25">
          <cell r="C25">
            <v>450</v>
          </cell>
          <cell r="E25">
            <v>300</v>
          </cell>
          <cell r="G25">
            <v>333</v>
          </cell>
        </row>
        <row r="26">
          <cell r="C26" t="str">
            <v xml:space="preserve"> </v>
          </cell>
        </row>
        <row r="31">
          <cell r="C31">
            <v>0.10010706638115632</v>
          </cell>
        </row>
        <row r="33">
          <cell r="C33">
            <v>6351</v>
          </cell>
        </row>
        <row r="41">
          <cell r="C41">
            <v>1.2500000000000001E-2</v>
          </cell>
          <cell r="E41">
            <v>30</v>
          </cell>
        </row>
        <row r="43">
          <cell r="C43">
            <v>9.2499999999999999E-2</v>
          </cell>
        </row>
        <row r="45">
          <cell r="C45">
            <v>0.7</v>
          </cell>
        </row>
        <row r="48">
          <cell r="C48">
            <v>0</v>
          </cell>
        </row>
      </sheetData>
      <sheetData sheetId="5">
        <row r="278">
          <cell r="AV278">
            <v>0.70888627450980413</v>
          </cell>
        </row>
        <row r="280">
          <cell r="W280">
            <v>365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rate file"/>
      <sheetName val="capital options"/>
      <sheetName val="capital model"/>
      <sheetName val="direct median array"/>
      <sheetName val="admin median array"/>
      <sheetName val="fac_cmi_01012002_text"/>
      <sheetName val="fac_cmi_04012002_text"/>
      <sheetName val="fac_cmi_01012003_text"/>
      <sheetName val="fac_cmi_04012003"/>
      <sheetName val="fac_cmi_07012003_final_text"/>
      <sheetName val="fac_cmi_10012003_final_text"/>
      <sheetName val="fac_cmi_01012004"/>
      <sheetName val="fac_cmi_04012004"/>
      <sheetName val="fac_cmi_07012004"/>
      <sheetName val="fac_cmi_10012004"/>
      <sheetName val="general"/>
      <sheetName val="t_21skilled_nursing_facility"/>
      <sheetName val="t_22nursing_facility"/>
      <sheetName val="t_23other_routine_service_cost"/>
      <sheetName val="t_24laboratory"/>
      <sheetName val="t_25respiratory_therapy"/>
      <sheetName val="t_26physical_therapy"/>
      <sheetName val="t_27occupational_therapy"/>
      <sheetName val="t_28speech_pathology"/>
      <sheetName val="t_29med_supplies_charged"/>
      <sheetName val="t_30drugs_charged_to_patients"/>
      <sheetName val="t_31radiology"/>
      <sheetName val="t_32other_reimbursable_ancillar"/>
      <sheetName val="t_33other_nonreimbursable_ancil"/>
      <sheetName val="t_34clinic"/>
      <sheetName val="t_35apartmentsresidential"/>
      <sheetName val="t_36gift_flower_coffee__canteen"/>
      <sheetName val="t_37other_nonreimbursable"/>
      <sheetName val="Final January 1, 2005 Rate 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94.778607986111" createdVersion="6" refreshedVersion="6" minRefreshableVersion="3" recordCount="1327" xr:uid="{00464B7C-D848-4206-BFC0-51AB51E214F8}">
  <cacheSource type="worksheet">
    <worksheetSource ref="A3:S1330" sheet="Calculations"/>
  </cacheSource>
  <cacheFields count="19">
    <cacheField name="NPI" numFmtId="49">
      <sharedItems count="181">
        <s v="1124054069"/>
        <s v="1891737920"/>
        <s v="1538123617"/>
        <s v="1740358803"/>
        <s v="1689872020"/>
        <s v="1356308423"/>
        <s v="1306970439"/>
        <s v="1316176472"/>
        <s v="1811987027"/>
        <s v="1134113855"/>
        <s v="1659360279"/>
        <s v="1508855313"/>
        <s v="1386751394"/>
        <s v="1952453946"/>
        <s v="1457337800"/>
        <s v="1336560382"/>
        <s v="1902995525"/>
        <s v="1083862379"/>
        <s v="1104808112"/>
        <s v="1518032879"/>
        <s v="1356607824"/>
        <s v="1588672448"/>
        <s v="1619968054"/>
        <s v="1306849633"/>
        <s v="1073763439"/>
        <s v="1174533103"/>
        <s v="1467799262"/>
        <s v="1528015815"/>
        <s v="1467742254"/>
        <s v="1538150370"/>
        <s v="1518976836"/>
        <s v="1710974225"/>
        <s v="1144324211"/>
        <s v="1922057561"/>
        <s v="1104238047"/>
        <s v="1932426772"/>
        <s v="1821277211"/>
        <s v="1720404924"/>
        <s v="1518411644"/>
        <s v="1184941346"/>
        <s v="1538486790"/>
        <s v="1881911030"/>
        <s v="1013909936"/>
        <s v="1679992911"/>
        <s v="1134186356"/>
        <s v="1225095441"/>
        <s v="1942425343"/>
        <s v="1679560866"/>
        <s v="1255370474"/>
        <s v="1558313171"/>
        <s v="1467879569"/>
        <s v="1831674209"/>
        <s v="1699332338"/>
        <s v="1639735335"/>
        <s v="1841752375"/>
        <s v="1720540255"/>
        <s v="1114255833"/>
        <s v="1558474999"/>
        <s v="1932158367"/>
        <s v="1114221199"/>
        <s v="1518900778"/>
        <s v="1730557026"/>
        <s v="1659770030"/>
        <s v="1821422551"/>
        <s v="1194777540"/>
        <s v="1629173737"/>
        <s v="1558311241"/>
        <s v="1669468617"/>
        <s v="1679562961"/>
        <s v="1093263501"/>
        <s v="1013916287"/>
        <s v="1811999337"/>
        <s v="1629215041"/>
        <s v="1710135553"/>
        <s v="1992748693"/>
        <s v="1063630937"/>
        <s v="1790723468"/>
        <s v="1124012935"/>
        <s v="1972830008"/>
        <s v="1427334077"/>
        <s v="1518465616"/>
        <s v="1942773874"/>
        <s v="1528030285"/>
        <s v="1063485548"/>
        <s v="1306484050"/>
        <s v="1679926992"/>
        <s v="1598264954"/>
        <s v="1639678030"/>
        <s v="1407355860"/>
        <s v="1033687900"/>
        <s v="1952800310"/>
        <s v="1417489956"/>
        <s v="1861991226"/>
        <s v="1770082299"/>
        <s v="1043719560"/>
        <s v="1699171611"/>
        <s v="1043289804"/>
        <s v="1124312749"/>
        <s v="1447274048"/>
        <s v="1487088118"/>
        <s v="1831567122"/>
        <s v="1497153589"/>
        <s v="1811135080"/>
        <s v="1083602940"/>
        <s v="1336537661"/>
        <s v="1922294867"/>
        <s v="1497750962"/>
        <s v="1114370632"/>
        <s v="1730635202"/>
        <s v="1508339219"/>
        <s v="1255429155"/>
        <s v="1326445693"/>
        <s v="1528557410"/>
        <s v="1619233368"/>
        <s v="1184609265"/>
        <s v="1336124411"/>
        <s v="1912982174"/>
        <s v="1518216902"/>
        <s v="1457307175"/>
        <s v="1851695316"/>
        <s v="1073654935"/>
        <s v="1871590653"/>
        <s v="1497254858"/>
        <s v="1417965286"/>
        <s v="1689659765"/>
        <s v="1417985086"/>
        <s v="1811256696"/>
        <s v="1407893316"/>
        <s v="1578729653"/>
        <s v="1124419163"/>
        <s v="1821484320"/>
        <s v="1073579942"/>
        <s v="1336590462"/>
        <s v="1699010371"/>
        <s v="1205335726"/>
        <s v="1306345764"/>
        <s v="1932608452"/>
        <s v="1326592692"/>
        <s v="1215983598"/>
        <s v="1083696496"/>
        <s v="1174982540"/>
        <s v="1821399767"/>
        <s v="1902384951"/>
        <s v="1457839409"/>
        <s v="1902107568"/>
        <s v="1639511207"/>
        <s v="1699076257"/>
        <s v="1376844936"/>
        <s v="1730480393"/>
        <s v="1316962103"/>
        <s v="1356682298"/>
        <s v="1205263134"/>
        <s v="1144325481"/>
        <s v="1700392602"/>
        <s v="1871512228"/>
        <s v="1952328924"/>
        <s v="1699947408"/>
        <s v="1235234576"/>
        <s v="1639697949"/>
        <s v="1912425000"/>
        <s v="1730695594"/>
        <s v="1164445094"/>
        <s v="1922206606"/>
        <s v="1023173507"/>
        <s v="1366507477"/>
        <s v="1336547587"/>
        <s v="1184057598"/>
        <s v="1245526961"/>
        <s v="1063436525"/>
        <s v="1114047875"/>
        <s v="1033641105"/>
        <s v="1285631945"/>
        <s v="1659722197"/>
        <s v="1891126959"/>
        <s v="1891124640"/>
        <s v="1437178357"/>
        <s v="1659812725"/>
        <s v="1417498585"/>
        <s v="1336143007"/>
        <s v="1891820569"/>
        <s v="1467495184"/>
      </sharedItems>
    </cacheField>
    <cacheField name="GROUP_NAME" numFmtId="49">
      <sharedItems count="167">
        <s v="ANDREWS FAMILY MEDICINE"/>
        <s v="ANSON HOSPITAL DISTRICT-ANSON FAMILY WELLNESS CLINIC"/>
        <s v="BALLINGER MEMORIAL HOSPITAL-BALLINGER HOSPITAL CLINIC"/>
        <s v="BAYLOR COUNTY HOSPITAL DISTRICT-SEYMOUR HOSPITAL"/>
        <s v="GPCH LLC-FRITCH MEDICAL CLINIC"/>
        <s v="LAMB HEALTHCARE CENTER-LHC FAMILY MEDICINE"/>
        <s v="LYNN COUNTY HOSPITAL DISTRICT-"/>
        <s v="AMMON D WEBER MD PLLC-GOLDEN PLAINS RURAL HEALTH CLINIC"/>
        <s v="DEAF SMITH COUNTY HOSPITAL DISTRICT-HEREFORD HEALTH CLINIC"/>
        <s v="MEDICAL CLINIC OF HONDO"/>
        <s v="METHODIST HOSPITAL LEVELLAND-FAMILY MEDICINE OF LEVELLAND"/>
        <s v="METHODIST HOSPITAL LEVELLAND-LEVELLAND CLINIC"/>
        <s v="MEDICAL CLINIC OF CASTROVILLE-MEDINA HEALTHCARE SYSTEM, MEDINA REGIONAL HOSPITAL"/>
        <s v="MEDICAL CLINIC OF DEVINE"/>
        <s v="BRADY MEDICAL CLINIC"/>
        <s v="STEPHENS MEMORIAL HOSPITAL DISTRICT-BRECKENRIDGE MEDICAL CENTER"/>
        <s v="CHILDRESS COUNTY HOSPITAL DISTRICT-FOX RURAL HEALTH CLINIC"/>
        <s v="PANHANDLE FAMILY CARE, LLC-FAMILY CARE CLINIC OF CLAUDE"/>
        <s v="CLEARFORK HEALTH CENTER"/>
        <s v="COGDELL CLINIC BRISCOE COUNTY-COGDALL CLINIC BROSCOE COUNTY"/>
        <s v="COLEMAN MEDICAL ASSOCIATES-"/>
        <s v="COUNTY OF WARD-SANDHILLS FAMILY CLINIC"/>
        <s v="COUNTY OF YOAKUM-PLAINS CLINIC"/>
        <s v="COUNTY OF YOAKUM-WEST TEXAS MEDICAL CENTER"/>
        <s v="CRANE COUNTY HOSPITAL DISTRICT"/>
        <s v="DALLAM HARTLEY COUNTIES HOSPITAL DISTRICT-DALHART FAMILY MEDICINE CLINIC"/>
        <s v="DALLAM-HARTLEY COUNTIES HOSPITAL DISTRICT-"/>
        <s v="DAWSON COUNTY HOSPITAL DISTRICT-MEDICAL ARTS RURAL HEALTH CLINIC"/>
        <s v="ELECTRA HOSPITAL DISTRICT-IOWA PARK CLINIC"/>
        <s v="FAMILY CARE CLINIC"/>
        <s v="FAMILY MEDICAL ASSOCIATES"/>
        <s v="FAMILY MEDICAL CLINIC OF HANSFORD COUNTY"/>
        <s v="FRIONA RURAL HEALTH CLINIC-"/>
        <s v="GRAHAM HOSPITAL DISTRICT-YOUNG COUNTY FAMILY CLINIC"/>
        <s v="HAMLIN HOSPITAL DISTRICT-HAMLIN MEDICAL CLINIC"/>
        <s v="HARDEMAN COUNTY CLINIC-"/>
        <s v="HARDEMAN COUNTY MEMORIAL HOSP-"/>
        <s v="HEMPHILL COUNTY HOSPITAL DISTRICT-"/>
        <s v="HEMPHILL COUNTY HOSPITAL DISTRICT-HARVESTER HEALTH AND WELLNESS CLINIC"/>
        <s v="HOMETOWN HEALTHCARE LLC-"/>
        <s v="HOMETOWN HEALTHCARE LLC-GARFIELD MEDICAL CLINIC"/>
        <s v="JACK COUNTY HOSPITAL DISTRICT-"/>
        <s v="STONEWALL MEMORIAL HOSPITAL-KENT COUNTY RURAL HEALTH CLINIC"/>
        <s v="KNOX COUNTY HOSPITAL DISTRICT-KNOX COUNTY HOSPITAL CLINIC"/>
        <s v="KNOX COUNTY HOSPITAL DISTRICT-MUNDAY CLINIC"/>
        <s v="LOVETT MEREDITH RURAL HEALTH CLINIC"/>
        <s v="MARTIN COUNTY HOSPITAL DISTRICT-MARTIN CO FAMILY CLINIC"/>
        <s v="MCCAMEY HOSPITAL RHC"/>
        <s v="MEDICAL CENTER OF DIMMITT"/>
        <s v="MEMORIAL HOSPITAL CLINIC SOUTH"/>
        <s v="JACK COUNTY HOSPITAL DISTRICT-FCH RURAL HEALTH CLINIC ALVORD"/>
        <s v="ADVENTHEALTH FAMILY MEDICINE RURAL HEALTH CLINICS-ADVENTHEALTH FAMILY MEDICINE CLINIC COPPERAS COVE"/>
        <s v="ADVENTHEALTH FAMILY MEDICINE RURAL HEALTH CLINICS-ADVENTHEALTH FAMILY MEDICINE CLINIC LAMPASAS"/>
        <s v="BOSQUE COUNTY HOSPITAL DISTRICT-GOODALL-WITCHER CLINIC IN CLIFTON"/>
        <s v="BOSQUE COUNTY HOSPITAL DISTRICT-GOODALL-WITCHER CLINIC IN WHITNEY"/>
        <s v="CAHRMC LLC-"/>
        <s v="COLUMBUS COMMUNITY HOSPITAL-COLUMBUS MEDICAL CLINIC"/>
        <s v="COLUMBUS COMMUNITY HOSPITAL-FOUR OAKS MEDICAL CLINIC"/>
        <s v="COMANCHE COUNTY MEDICAL CENTER COMPANY-DOCTORS MEDICAL CENTER"/>
        <s v="CORYELL COUNTY MEMORIAL HOSPITAL AUTHORITY-MILLS COUNTY MEDICAL CLINIC"/>
        <s v="DEWITT MEDICAL DISTRICT-"/>
        <s v="FALLS COMMUNITY HOSPITAL AND CLINIC INC-FCHC ROSEBUD CLINIC"/>
        <s v="FALLS COMMUNITY HOSPITAL AND CLINIC-FALLS COMMUNITY HOSPITAL &amp; RHC"/>
        <s v="FALLS COMMUNITY HOSPITAL AND CLINIC-FCHC BREMOND CLINIC"/>
        <s v="FAMILY MED CENTER-GROESBECK"/>
        <s v="FAMILY PRACTICE RURAL HEALTH"/>
        <s v="FREESTONE HOSPITAL DISTRICT-FREESTONE HEALTH CLINIC"/>
        <s v="GONZALES HEALTHCARE SYSTEMS-SIEVERS MEDICAL CLINIC"/>
        <s v="GONZALES HEALTHCARE SYSTEMS-WAELDER MEDICAL CLINIC"/>
        <s v="HAMILTON COUNTY HOSPITAL DISTRICT-"/>
        <s v="HAMILTON COUNTY HOSPITAL DISTRICT-HICO CLINIC"/>
        <s v="JACKSON MEDICAL CLINIC"/>
        <s v="HEALTH TEXAS PROVIDER NETWORK-"/>
        <s v="HEALTHTEXAS PROVIDER NETWORK-"/>
        <s v="HUNT REGIONAL MEDICAL PARTNERS-"/>
        <s v="EL CAMPO MEMORIAL HOSPITAL-"/>
        <s v="EL CAMPO MEMORIAL HOSPITAL-MID COAST MEDICAL CENTER"/>
        <s v="EL CAMPO MEMORIAL HOSPITAL-MID COAST MEDICAL CLINIC-PALACIOS"/>
        <s v="CHRISTUS HEALTH SOUTHEAST TEXAS-CHRISTUS JASPER MEMORIAL HOSPITAL"/>
        <s v="CHRISTUS HEALTH SOUTHEAST TEXAS-ST ELIZABETH HOSPITAL FAMILY"/>
        <s v="Huntsville Community Hospital, Inc."/>
        <s v="LIBERTY COUNTY HOSPITAL DISTRICT NO 1-LIBERTY DAYTON MEDICAL CLINIC"/>
        <s v="CARTHAGE HOSPITAL LLC-UT HEALTH EAST TEXAS CARTHAGE HOSPITAL"/>
        <s v="GAINESVILLE COMMUNITY HOSPITAL, INC.-COOKE COUNTY MEDICAL CENTER"/>
        <s v="HENDERSON HOSPITAL LLC-UT HEALTH EAST TEXAS HENDERSON HOSPITAL"/>
        <s v="JACK COUNTY HOSPITAL DISTRICT-FCH RURAL HEALTH CLINIC BOWIE"/>
        <s v="JACKSONVILLE HOSPITAL LLC-UT HEALTH EAST TEXAS JACKSONVILLE HOSPITAL"/>
        <s v="JEAN WOEL LATORTUE-FRANKLIN COUNTY RURAL HEALTH CLINIC"/>
        <s v="CHRISTUS SPOHN FAMILY HEALTH CENTER-FREER"/>
        <s v="DARIA BABINEAUX MD PA-"/>
        <s v="FAMILY MEDICAL &amp; SPECIALTY"/>
        <s v="DEWITT MEDICAL DISTRICT-GOLIAD FAMILY PRACTICE"/>
        <s v="MEMORIAL MEDICAL CENTER-"/>
        <s v="EL PASO COUNTY HOSPITAL DISTRICT-UNIVERSITY MEDICAL CENTER OF EL PASO"/>
        <s v="METHODIST HOSPITAL LEVELLAND-LEVELLAND CLINIC NORTH"/>
        <s v="MOORE COUNTY HOSPITAL DISTRICT-"/>
        <s v="MOTHER FRANCES HOSPITAL WINNSBORO-TRINITY MOTHER FRANCES WINNSBORO RURAL HEALTH CLIN"/>
        <s v="MUENSTER MEMORIAL HOSPITAL MMH FAMILY HEALTH CLINI-MUENSTER HOSPITAL DISTRICT"/>
        <s v="NAVARRO HOSPITAL LP-NAVARRO REGIONAL HOSPITAL"/>
        <s v="NOCONA HOSPITAL DISTRICT-NGH RURAL HEALTH CLINIC NOCONA"/>
        <s v="NORTH RUNNELS COUNTY HOSPITAL-NORTH RUNNELS COUNTY HOSPITAL DISTRICT"/>
        <s v="NORTH WHEELER COUNTY HOSPITAL DISTRICT-PARKVIEW RURAL HEALTH CLINIC"/>
        <s v="OCHILTREE HOSPITAL DISTRICT-THE DE WITT FAMILY PRACTICE"/>
        <s v="OLNEY HAMILTON HOSPITAL DISTRICT-"/>
        <s v="PALO PINTO COUNTY HOSPITAL DISTRICT-BRIDGE TO HEALTH MOBILE CLINIC"/>
        <s v="PALO PINTO COUNTY HOSPITAL DISTRICT-FAMILY HEALTH CLINIC OF SANTO"/>
        <s v="PALO PINTO COUNTY HOSPITAL DISTRICT-PALO PINTO RURAL HEALTH"/>
        <s v="PECOS COUNTY MEMORIAL HOSPITAL-"/>
        <s v="PECOS COUNTY MEMORIAL HOSPITAL-FAMILY CARE CENTER"/>
        <s v="PECOS COUNTY MEMORIAL HOSPITAL-FAMILY CARE CENTER WALK IN CLINIC"/>
        <s v="PECOS VALLEY RURAL HEALTH"/>
        <s v="PERRYTON HEALTH CENTER"/>
        <s v="PITTSBURG HOSPITAL LLC-UT HEALTH EAST TEXAS PITTSBURG HOSPITAL"/>
        <s v="PLAINVIEW RURAL HEALTHCLINIC-COVENANT HEALTHCARE CENTER PLAINVIEW"/>
        <s v="PPGH FAMILY HEALTH CLINIC-COMMUNITY CARE CENTER"/>
        <s v="PREFERRED HOSPITAL LEASING ELDORADO INC"/>
        <s v="PREFERRED HOSPITAL LEASING HEMPHILL INC-"/>
        <s v="PREFERRED HOSPITAL LEASING INC-COLLINGSWORTH FAMILY MEDICINE"/>
        <s v="PREFERRED HOSPITAL LEASING JUNCTION INC-JUNCTION MEDICAL CLINIC"/>
        <s v="PREFERRED HOSPITAL LEASING MULESHOE INC-"/>
        <s v="PREFERRED HOSPITAL LEASING MULESHOE, INC-MEDICAL CLINIC OF MULESHOE"/>
        <s v="PREFERRED HOSPITAL LEASING VAN HORN INC-VAN HORN RURAL HEALTH CLINIC"/>
        <s v="PROVIDENCE HEALTH ALLIANCE-PROVIDENCE FAMILY HEALTH CLINIC-HILLSBORO"/>
        <s v="ANDREWS COUNTY HOSPITAL DISTRICT-"/>
        <s v="QUITMAN HOSPITAL LLC-UT HEALTH EAST TEXAS QUITMAN HOSPITAL"/>
        <s v="RANKIN COUNTY HOSPITAL DISTRICT-"/>
        <s v="REFUGIO RURAL HEALTH CLINIC"/>
        <s v="ROBY RURAL HEALTH CLINIC"/>
        <s v="ROLLING PLAINS MEMORIAL HOSPITAL-"/>
        <s v="SCOTT &amp; WHITE CLINIC - HORSESHOE BAY-"/>
        <s v="SCOTT &amp; WHITE CLINIC-BAYLOR SCOTT &amp; WHITE - THE BRENHAM CLINIC"/>
        <s v="SCOTT &amp; WHITE CLINIC-BAYLOR SCOTT &amp; WHITE CLINIC - BELLVILLE"/>
        <s v="SCOTT AND WHITE HOSPITAL MARBLE FALLS-BAYLOR SCOTT AND WHITE CLINIC SAN SABA"/>
        <s v="SCOTT AND WHITE CLINIC JOHNSON CITY"/>
        <s v="SCOTT AND WHITE HOERSTER CLINIC LLANO-"/>
        <s v="SCOTT AND WHITE HOSPITAL LLANO-"/>
        <s v="SCURRY COUNTY HOSPITAL DISTRICT-COGDELL FAMILY CLINIC"/>
        <s v="ASCENSION SETON-ASCENSION SETON LULING HEALTH CENTER"/>
        <s v="ASCENSION SETON-ASCENSION SETON KINGSLAND HEALTH CENTER"/>
        <s v="SETON FAMILY OF HOSPITALS-SEBD CHILDRENS CARE-A-VAN"/>
        <s v="SETON FAMILY OF HOSPITALS-SETON BASTROP HEALTHCARE CENTER"/>
        <s v="SETON FAMILY OF HOSPITALS-SETON BERTRAM HEALTHCARE CENTER"/>
        <s v="SETON FAMILY OF HOSPITALS-ASCENSION SETON BURNET HEALTH CENTER"/>
        <s v="SETON FAMILY OF HOSPITALS-SETON LAMPASAS HEALTHCARE CENTER"/>
        <s v="ASCENSION SETON-ASCENSION SETON LOCKHART FAMILY HEALTH CENTER AT C"/>
        <s v="SETON FAMILY OF HOSPITALS-SETON LOCKHART FAMILY MEDICINE"/>
        <s v="SETON FAMILY OF HOSPITALS-SETON LOCKHART INTERNAL MEDICINE"/>
        <s v="SETON FAMILY OF HOSPITALS-SETON SMITHVILLE HEALTHCARE CENTER"/>
        <s v="SETON FAMILY OF HOSPITALS-SHL CARE-A-VAN"/>
        <s v="SONORA MEDICAL CLINIC"/>
        <s v="STARR COUNTY MEMORIAL HOSPITAL"/>
        <s v="STONEWALL MEMORIAL HOSPITAL-"/>
        <s v="STONEWALL MEMORIAL HOSPITAL DISTRICT-STONEWALL MEMORIAL HOSPITAL"/>
        <s v="SWISHER MEMORIAL HEALTHCARE SYSTEM-TULIA RURAL HEALTH CLINIC"/>
        <s v="TERRY MEMORIAL HOSPITAL DISTRICT-BROWNFIELD REGIONAL MEDICAL CENTER"/>
        <s v="THROCKMORTON RURAL HEALTH"/>
        <s v="TRINITY CLINIC-CHRISTUS TRINITY CLINIC"/>
        <s v="TYLER COUNTY HOSPITAL DISTRICT-TCH FAMILY MEDICAL CLINIC"/>
        <s v="UVALDE COUNTY HOSPITAL AUTHORITY-"/>
        <s v="UVALDE MEDICAL AND SURGICAL ASSOCIATES-"/>
        <s v="VAL VERDE HOSPITAL CORPORATION-VAL VERDE REGIONAL MEDICAL CENTER RHC"/>
        <s v="W J MANGOLD MEMORIAL HOSPITAL-W J MANGOLD MEMORIAL"/>
        <s v="WILSON COUNTY MEMORIAL HOSPITAL DISTRICT-"/>
        <s v="WILSON COUNTY MEMORIAL HOSPITAL DISTRICT-DBA CONNALLY MEMORIAL MEDICAL CENTER DBA CONNALLY"/>
        <s v="WINKLER COUNTY HOSPITAL DISTRICT-WINKLER COUNTY RURAL HEALTH CLINIC"/>
        <s v="WINNIE COMMUNITY HOSPITAL LLC-WINNIE COMMUNITY CLINIC"/>
        <s v="WOODSBORO MEDICAL CLINIC"/>
      </sharedItems>
    </cacheField>
    <cacheField name="PLAN_CD" numFmtId="49">
      <sharedItems/>
    </cacheField>
    <cacheField name="MCO" numFmtId="49">
      <sharedItems count="17">
        <s v="Amerigroup"/>
        <s v="Firstcare"/>
        <s v="Superior"/>
        <s v="Aetna"/>
        <s v="CFHP"/>
        <s v="Molina"/>
        <s v="Cook"/>
        <s v="HealthSpring"/>
        <s v="Scott &amp; White"/>
        <s v="United"/>
        <s v="Bluecross"/>
        <s v="PCHP"/>
        <s v="CHC"/>
        <s v="TCHP"/>
        <s v="Driscoll"/>
        <s v="El Paso Health"/>
        <s v="DCHP"/>
      </sharedItems>
    </cacheField>
    <cacheField name="PROGRAM" numFmtId="49">
      <sharedItems count="3">
        <s v="STAR"/>
        <s v="STAR+PLUS"/>
        <s v="STAR Kids"/>
      </sharedItems>
    </cacheField>
    <cacheField name="SDA" numFmtId="49">
      <sharedItems count="13">
        <s v="MRSA West"/>
        <s v="Lubbock"/>
        <s v="Bexar"/>
        <s v="Tarrant"/>
        <s v="MRSA Central"/>
        <s v="Dallas"/>
        <s v="Harris"/>
        <s v="Jefferson"/>
        <s v="MRSA Northeast"/>
        <s v="Hidalgo"/>
        <s v="Nueces"/>
        <s v="El Paso"/>
        <s v="Travis"/>
      </sharedItems>
    </cacheField>
    <cacheField name="IN_NETWORK" numFmtId="49">
      <sharedItems/>
    </cacheField>
    <cacheField name="FILE_MONTH" numFmtId="49">
      <sharedItems/>
    </cacheField>
    <cacheField name="PLAN_CD_ENR_COUNT" numFmtId="0">
      <sharedItems containsSemiMixedTypes="0" containsString="0" containsNumber="1" containsInteger="1" minValue="0" maxValue="475095"/>
    </cacheField>
    <cacheField name="LAYER1" numFmtId="165">
      <sharedItems containsSemiMixedTypes="0" containsString="0" containsNumber="1" minValue="66.570498790663294" maxValue="399134.520582553"/>
    </cacheField>
    <cacheField name="TOTAL_LAYER1_PLAN_CD" numFmtId="166">
      <sharedItems containsString="0" containsBlank="1" containsNumber="1" minValue="7570.6114722593102" maxValue="2400606.0139356498"/>
    </cacheField>
    <cacheField name="TOTAL_BY_PLAN_CD_PERC" numFmtId="167">
      <sharedItems containsString="0" containsBlank="1" containsNumber="1" minValue="2.7730705665243701E-5" maxValue="1"/>
    </cacheField>
    <cacheField name="MONTH_PMPM" numFmtId="168">
      <sharedItems containsSemiMixedTypes="0" containsString="0" containsNumber="1" minValue="0" maxValue="1.7"/>
    </cacheField>
    <cacheField name="LAYER_1_PMPM" numFmtId="169">
      <sharedItems containsSemiMixedTypes="0" containsString="0" containsNumber="1" minValue="0" maxValue="1.5980000000000001"/>
    </cacheField>
    <cacheField name="CURR_MONTH_ENR" numFmtId="0">
      <sharedItems containsString="0" containsBlank="1" containsNumber="1" containsInteger="1" minValue="0" maxValue="345805"/>
    </cacheField>
    <cacheField name="CURR_MONTH_COMP1_PMT" numFmtId="168">
      <sharedItems containsSemiMixedTypes="0" containsString="0" containsNumber="1" minValue="0" maxValue="19362.61"/>
    </cacheField>
    <cacheField name="ENROLLMENT_VAR" numFmtId="168">
      <sharedItems containsSemiMixedTypes="0" containsString="0" containsNumber="1" minValue="-8.09" maxValue="250.95"/>
    </cacheField>
    <cacheField name="Adjusted Comp 1 Payment" numFmtId="168">
      <sharedItems containsSemiMixedTypes="0" containsString="0" containsNumber="1" minValue="-0.74" maxValue="19613.560000000001"/>
    </cacheField>
    <cacheField name="UPDATE_DATE" numFmtId="170">
      <sharedItems containsSemiMixedTypes="0" containsNonDate="0" containsDate="1" containsString="0" minDate="2022-04-19T20:33:37" maxDate="2022-04-19T20:33: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27">
  <r>
    <x v="0"/>
    <x v="0"/>
    <s v="W2"/>
    <x v="0"/>
    <x v="0"/>
    <x v="0"/>
    <s v="Y"/>
    <s v="202205"/>
    <n v="49280"/>
    <n v="88627.524056636394"/>
    <n v="2271858.6692745001"/>
    <n v="3.90110200318661E-2"/>
    <n v="0.94"/>
    <n v="0.88595000000000002"/>
    <n v="1922"/>
    <n v="1702.8"/>
    <n v="20.39"/>
    <n v="1723.19"/>
    <d v="2022-04-19T20:33:37"/>
  </r>
  <r>
    <x v="0"/>
    <x v="0"/>
    <s v="W4"/>
    <x v="1"/>
    <x v="0"/>
    <x v="0"/>
    <s v="Y"/>
    <s v="202205"/>
    <n v="60039"/>
    <n v="88627.524056636394"/>
    <n v="1757091.1922925699"/>
    <n v="5.0439911397540803E-2"/>
    <n v="0.7"/>
    <n v="0.65974999999999995"/>
    <n v="3028"/>
    <n v="1997.72"/>
    <n v="31.02"/>
    <n v="2028.74"/>
    <d v="2022-04-19T20:33:37"/>
  </r>
  <r>
    <x v="0"/>
    <x v="0"/>
    <s v="W3"/>
    <x v="2"/>
    <x v="0"/>
    <x v="0"/>
    <s v="Y"/>
    <s v="202205"/>
    <n v="128248"/>
    <n v="88627.524056636394"/>
    <n v="2400606.0139356498"/>
    <n v="3.6918812808994401E-2"/>
    <n v="1.01"/>
    <n v="0.95192500000000002"/>
    <n v="4734"/>
    <n v="4506.41"/>
    <n v="51.42"/>
    <n v="4557.83"/>
    <d v="2022-04-19T20:33:37"/>
  </r>
  <r>
    <x v="0"/>
    <x v="0"/>
    <s v="W5"/>
    <x v="0"/>
    <x v="1"/>
    <x v="0"/>
    <s v="Y"/>
    <s v="202205"/>
    <n v="5312"/>
    <n v="88627.524056636394"/>
    <n v="2271858.6692745001"/>
    <n v="3.90110200318661E-2"/>
    <n v="1.63"/>
    <n v="1.5322"/>
    <n v="207"/>
    <n v="317.17"/>
    <n v="-3.06"/>
    <n v="314.11"/>
    <d v="2022-04-19T20:33:37"/>
  </r>
  <r>
    <x v="0"/>
    <x v="0"/>
    <s v="W6"/>
    <x v="2"/>
    <x v="1"/>
    <x v="0"/>
    <s v="Y"/>
    <s v="202205"/>
    <n v="9146"/>
    <n v="88627.524056636394"/>
    <n v="2400606.0139356498"/>
    <n v="3.6918812808994401E-2"/>
    <n v="1.7"/>
    <n v="1.5980000000000001"/>
    <n v="337"/>
    <n v="538.53"/>
    <n v="-1.59"/>
    <n v="536.93999999999994"/>
    <d v="2022-04-19T20:33:37"/>
  </r>
  <r>
    <x v="0"/>
    <x v="0"/>
    <s v="K6"/>
    <x v="0"/>
    <x v="2"/>
    <x v="0"/>
    <s v="Y"/>
    <s v="202205"/>
    <n v="3194"/>
    <n v="88627.524056636394"/>
    <n v="2230762.4813544"/>
    <n v="3.9729699955697001E-2"/>
    <n v="0.88"/>
    <n v="0.82720000000000005"/>
    <n v="126"/>
    <n v="104.23"/>
    <n v="0"/>
    <n v="104.23"/>
    <d v="2022-04-19T20:33:37"/>
  </r>
  <r>
    <x v="0"/>
    <x v="0"/>
    <s v="KJ"/>
    <x v="2"/>
    <x v="2"/>
    <x v="0"/>
    <s v="Y"/>
    <s v="202205"/>
    <n v="3929"/>
    <n v="88627.524056636394"/>
    <n v="2400606.0139356498"/>
    <n v="3.6918812808994401E-2"/>
    <n v="0.92"/>
    <n v="0.86480000000000001"/>
    <n v="145"/>
    <n v="125.4"/>
    <n v="0"/>
    <n v="125.4"/>
    <d v="2022-04-19T20:33:37"/>
  </r>
  <r>
    <x v="1"/>
    <x v="1"/>
    <s v="W2"/>
    <x v="0"/>
    <x v="0"/>
    <x v="0"/>
    <s v="Y"/>
    <s v="202205"/>
    <n v="49280"/>
    <n v="7544.6565296085"/>
    <n v="2271858.6692745001"/>
    <n v="3.32091807982836E-3"/>
    <n v="0.94"/>
    <n v="0.88595000000000002"/>
    <n v="163"/>
    <n v="144.41"/>
    <n v="0.89"/>
    <n v="145.29999999999998"/>
    <d v="2022-04-19T20:33:37"/>
  </r>
  <r>
    <x v="1"/>
    <x v="1"/>
    <s v="W4"/>
    <x v="1"/>
    <x v="0"/>
    <x v="0"/>
    <s v="Y"/>
    <s v="202205"/>
    <n v="60039"/>
    <n v="7544.6565296085"/>
    <n v="1757091.1922925699"/>
    <n v="4.2938332186188899E-3"/>
    <n v="0.7"/>
    <n v="0.65974999999999995"/>
    <n v="257"/>
    <n v="169.56"/>
    <n v="4.62"/>
    <n v="174.18"/>
    <d v="2022-04-19T20:33:37"/>
  </r>
  <r>
    <x v="1"/>
    <x v="1"/>
    <s v="W3"/>
    <x v="2"/>
    <x v="0"/>
    <x v="0"/>
    <s v="Y"/>
    <s v="202205"/>
    <n v="128248"/>
    <n v="7544.6565296085"/>
    <n v="2400606.0139356498"/>
    <n v="3.1428133087276198E-3"/>
    <n v="1.01"/>
    <n v="0.95192500000000002"/>
    <n v="403"/>
    <n v="383.63"/>
    <n v="2.86"/>
    <n v="386.49"/>
    <d v="2022-04-19T20:33:37"/>
  </r>
  <r>
    <x v="1"/>
    <x v="1"/>
    <s v="W5"/>
    <x v="0"/>
    <x v="1"/>
    <x v="0"/>
    <s v="Y"/>
    <s v="202205"/>
    <n v="5312"/>
    <n v="7544.6565296085"/>
    <n v="2271858.6692745001"/>
    <n v="3.32091807982836E-3"/>
    <n v="1.63"/>
    <n v="1.5322"/>
    <n v="17"/>
    <n v="26.05"/>
    <n v="0"/>
    <n v="26.05"/>
    <d v="2022-04-19T20:33:37"/>
  </r>
  <r>
    <x v="1"/>
    <x v="1"/>
    <s v="W6"/>
    <x v="2"/>
    <x v="1"/>
    <x v="0"/>
    <s v="Y"/>
    <s v="202205"/>
    <n v="9146"/>
    <n v="7544.6565296085"/>
    <n v="2400606.0139356498"/>
    <n v="3.1428133087276198E-3"/>
    <n v="1.7"/>
    <n v="1.5980000000000001"/>
    <n v="28"/>
    <n v="44.74"/>
    <n v="0"/>
    <n v="44.74"/>
    <d v="2022-04-19T20:33:37"/>
  </r>
  <r>
    <x v="1"/>
    <x v="1"/>
    <s v="K6"/>
    <x v="0"/>
    <x v="2"/>
    <x v="0"/>
    <s v="Y"/>
    <s v="202205"/>
    <n v="3194"/>
    <n v="7544.6565296085"/>
    <n v="2230762.4813544"/>
    <n v="3.3820976426982901E-3"/>
    <n v="0.88"/>
    <n v="0.82720000000000005"/>
    <n v="10"/>
    <n v="8.27"/>
    <n v="0"/>
    <n v="8.27"/>
    <d v="2022-04-19T20:33:37"/>
  </r>
  <r>
    <x v="1"/>
    <x v="1"/>
    <s v="KJ"/>
    <x v="2"/>
    <x v="2"/>
    <x v="0"/>
    <s v="Y"/>
    <s v="202205"/>
    <n v="3929"/>
    <n v="7544.6565296085"/>
    <n v="2400606.0139356498"/>
    <n v="3.1428133087276198E-3"/>
    <n v="0.92"/>
    <n v="0.86480000000000001"/>
    <n v="12"/>
    <n v="10.38"/>
    <n v="0"/>
    <n v="10.38"/>
    <d v="2022-04-19T20:33:37"/>
  </r>
  <r>
    <x v="2"/>
    <x v="2"/>
    <s v="W2"/>
    <x v="0"/>
    <x v="0"/>
    <x v="0"/>
    <s v="Y"/>
    <s v="202205"/>
    <n v="49280"/>
    <n v="23588.146738158401"/>
    <n v="2271858.6692745001"/>
    <n v="1.03827527025222E-2"/>
    <n v="0.94"/>
    <n v="0.88595000000000002"/>
    <n v="511"/>
    <n v="452.72"/>
    <n v="7.09"/>
    <n v="459.81"/>
    <d v="2022-04-19T20:33:37"/>
  </r>
  <r>
    <x v="2"/>
    <x v="2"/>
    <s v="W4"/>
    <x v="1"/>
    <x v="0"/>
    <x v="0"/>
    <s v="N"/>
    <s v="202205"/>
    <n v="60039"/>
    <n v="23588.146738158401"/>
    <m/>
    <m/>
    <n v="0.7"/>
    <n v="0.65974999999999995"/>
    <m/>
    <n v="0"/>
    <n v="0"/>
    <n v="0"/>
    <d v="2022-04-19T20:33:37"/>
  </r>
  <r>
    <x v="2"/>
    <x v="2"/>
    <s v="W3"/>
    <x v="2"/>
    <x v="0"/>
    <x v="0"/>
    <s v="Y"/>
    <s v="202205"/>
    <n v="128248"/>
    <n v="23588.146738158401"/>
    <n v="2400606.0139356498"/>
    <n v="9.8259133740513701E-3"/>
    <n v="1.01"/>
    <n v="0.95192500000000002"/>
    <n v="1260"/>
    <n v="1199.43"/>
    <n v="12.39"/>
    <n v="1211.8200000000002"/>
    <d v="2022-04-19T20:33:37"/>
  </r>
  <r>
    <x v="2"/>
    <x v="2"/>
    <s v="W5"/>
    <x v="0"/>
    <x v="1"/>
    <x v="0"/>
    <s v="Y"/>
    <s v="202205"/>
    <n v="5312"/>
    <n v="23588.146738158401"/>
    <n v="2271858.6692745001"/>
    <n v="1.03827527025222E-2"/>
    <n v="1.63"/>
    <n v="1.5322"/>
    <n v="55"/>
    <n v="84.27"/>
    <n v="0"/>
    <n v="84.27"/>
    <d v="2022-04-19T20:33:37"/>
  </r>
  <r>
    <x v="2"/>
    <x v="2"/>
    <s v="W6"/>
    <x v="2"/>
    <x v="1"/>
    <x v="0"/>
    <s v="Y"/>
    <s v="202205"/>
    <n v="9146"/>
    <n v="23588.146738158401"/>
    <n v="2400606.0139356498"/>
    <n v="9.8259133740513701E-3"/>
    <n v="1.7"/>
    <n v="1.5980000000000001"/>
    <n v="89"/>
    <n v="142.22"/>
    <n v="-1.6"/>
    <n v="140.62"/>
    <d v="2022-04-19T20:33:37"/>
  </r>
  <r>
    <x v="2"/>
    <x v="2"/>
    <s v="K6"/>
    <x v="0"/>
    <x v="2"/>
    <x v="0"/>
    <s v="Y"/>
    <s v="202205"/>
    <n v="3194"/>
    <n v="23588.146738158401"/>
    <n v="2230762.4813544"/>
    <n v="1.0574028806436099E-2"/>
    <n v="0.88"/>
    <n v="0.82720000000000005"/>
    <n v="33"/>
    <n v="27.3"/>
    <n v="0"/>
    <n v="27.3"/>
    <d v="2022-04-19T20:33:37"/>
  </r>
  <r>
    <x v="2"/>
    <x v="2"/>
    <s v="KJ"/>
    <x v="2"/>
    <x v="2"/>
    <x v="0"/>
    <s v="Y"/>
    <s v="202205"/>
    <n v="3929"/>
    <n v="23588.146738158401"/>
    <n v="2400606.0139356498"/>
    <n v="9.8259133740513701E-3"/>
    <n v="0.92"/>
    <n v="0.86480000000000001"/>
    <n v="38"/>
    <n v="32.86"/>
    <n v="0"/>
    <n v="32.86"/>
    <d v="2022-04-19T20:33:37"/>
  </r>
  <r>
    <x v="3"/>
    <x v="3"/>
    <s v="W2"/>
    <x v="0"/>
    <x v="0"/>
    <x v="0"/>
    <s v="Y"/>
    <s v="202205"/>
    <n v="49280"/>
    <n v="44025.289866892002"/>
    <n v="2271858.6692745001"/>
    <n v="1.93785337364102E-2"/>
    <n v="0.94"/>
    <n v="0.88595000000000002"/>
    <n v="954"/>
    <n v="845.2"/>
    <n v="12.4"/>
    <n v="857.6"/>
    <d v="2022-04-19T20:33:37"/>
  </r>
  <r>
    <x v="3"/>
    <x v="3"/>
    <s v="W4"/>
    <x v="1"/>
    <x v="0"/>
    <x v="0"/>
    <s v="N"/>
    <s v="202205"/>
    <n v="60039"/>
    <n v="44025.289866892002"/>
    <m/>
    <m/>
    <n v="0.7"/>
    <n v="0.65974999999999995"/>
    <m/>
    <n v="0"/>
    <n v="0"/>
    <n v="0"/>
    <d v="2022-04-19T20:33:37"/>
  </r>
  <r>
    <x v="3"/>
    <x v="3"/>
    <s v="W3"/>
    <x v="2"/>
    <x v="0"/>
    <x v="0"/>
    <s v="Y"/>
    <s v="202205"/>
    <n v="128248"/>
    <n v="44025.289866892002"/>
    <n v="2400606.0139356498"/>
    <n v="1.8339240013281199E-2"/>
    <n v="1.01"/>
    <n v="0.95192500000000002"/>
    <n v="2351"/>
    <n v="2237.98"/>
    <n v="25.72"/>
    <n v="2263.6999999999998"/>
    <d v="2022-04-19T20:33:37"/>
  </r>
  <r>
    <x v="3"/>
    <x v="3"/>
    <s v="W5"/>
    <x v="0"/>
    <x v="1"/>
    <x v="0"/>
    <s v="Y"/>
    <s v="202205"/>
    <n v="5312"/>
    <n v="44025.289866892002"/>
    <n v="2271858.6692745001"/>
    <n v="1.93785337364102E-2"/>
    <n v="1.63"/>
    <n v="1.5322"/>
    <n v="102"/>
    <n v="156.28"/>
    <n v="-1.53"/>
    <n v="154.75"/>
    <d v="2022-04-19T20:33:37"/>
  </r>
  <r>
    <x v="4"/>
    <x v="4"/>
    <s v="K5"/>
    <x v="0"/>
    <x v="2"/>
    <x v="1"/>
    <s v="Y"/>
    <s v="202205"/>
    <n v="1481"/>
    <n v="11361.3651269399"/>
    <n v="697704.25579720805"/>
    <n v="1.6283926939729201E-2"/>
    <n v="0.36"/>
    <n v="0.33839999999999998"/>
    <n v="24"/>
    <n v="8.1199999999999992"/>
    <n v="0"/>
    <n v="8.1199999999999992"/>
    <d v="2022-04-19T20:33:37"/>
  </r>
  <r>
    <x v="4"/>
    <x v="4"/>
    <s v="KH"/>
    <x v="2"/>
    <x v="2"/>
    <x v="1"/>
    <s v="Y"/>
    <s v="202205"/>
    <n v="2055"/>
    <n v="11361.3651269399"/>
    <n v="789593.73429458705"/>
    <n v="1.4388874472376601E-2"/>
    <n v="0.47"/>
    <n v="0.44180000000000003"/>
    <n v="29"/>
    <n v="12.81"/>
    <n v="0"/>
    <n v="12.81"/>
    <d v="2022-04-19T20:33:37"/>
  </r>
  <r>
    <x v="5"/>
    <x v="5"/>
    <s v="53"/>
    <x v="0"/>
    <x v="0"/>
    <x v="1"/>
    <s v="N"/>
    <s v="202205"/>
    <n v="13542"/>
    <n v="91889.478497378906"/>
    <m/>
    <m/>
    <n v="0.62"/>
    <n v="0.58435000000000004"/>
    <m/>
    <n v="0"/>
    <n v="0"/>
    <n v="0"/>
    <d v="2022-04-19T20:33:37"/>
  </r>
  <r>
    <x v="5"/>
    <x v="5"/>
    <s v="50"/>
    <x v="1"/>
    <x v="0"/>
    <x v="1"/>
    <s v="Y"/>
    <s v="202205"/>
    <n v="50321"/>
    <n v="91889.478497378906"/>
    <n v="627427.999240531"/>
    <n v="0.14645422041828901"/>
    <n v="0.53"/>
    <n v="0.499525"/>
    <n v="7369"/>
    <n v="3681"/>
    <n v="42.46"/>
    <n v="3723.46"/>
    <d v="2022-04-19T20:33:37"/>
  </r>
  <r>
    <x v="5"/>
    <x v="5"/>
    <s v="52"/>
    <x v="2"/>
    <x v="0"/>
    <x v="1"/>
    <s v="Y"/>
    <s v="202205"/>
    <n v="48505"/>
    <n v="91889.478497378906"/>
    <n v="789593.73429458705"/>
    <n v="0.116375642949436"/>
    <n v="0.77"/>
    <n v="0.72572499999999995"/>
    <n v="5644"/>
    <n v="4095.99"/>
    <n v="37.75"/>
    <n v="4133.74"/>
    <d v="2022-04-19T20:33:37"/>
  </r>
  <r>
    <x v="5"/>
    <x v="5"/>
    <s v="5A"/>
    <x v="0"/>
    <x v="1"/>
    <x v="1"/>
    <s v="N"/>
    <s v="202205"/>
    <n v="2518"/>
    <n v="91889.478497378906"/>
    <m/>
    <m/>
    <n v="0.77"/>
    <n v="0.7238"/>
    <m/>
    <n v="0"/>
    <n v="0"/>
    <n v="0"/>
    <d v="2022-04-19T20:33:37"/>
  </r>
  <r>
    <x v="5"/>
    <x v="5"/>
    <s v="5B"/>
    <x v="2"/>
    <x v="1"/>
    <x v="1"/>
    <s v="Y"/>
    <s v="202205"/>
    <n v="3595"/>
    <n v="91889.478497378906"/>
    <n v="789593.73429458705"/>
    <n v="0.116375642949436"/>
    <n v="0.87"/>
    <n v="0.81779999999999997"/>
    <n v="418"/>
    <n v="341.84"/>
    <n v="0"/>
    <n v="341.84"/>
    <d v="2022-04-19T20:33:37"/>
  </r>
  <r>
    <x v="5"/>
    <x v="5"/>
    <s v="K5"/>
    <x v="0"/>
    <x v="2"/>
    <x v="1"/>
    <s v="N"/>
    <s v="202205"/>
    <n v="1481"/>
    <n v="91889.478497378906"/>
    <m/>
    <m/>
    <n v="0.36"/>
    <n v="0.33839999999999998"/>
    <m/>
    <n v="0"/>
    <n v="0"/>
    <n v="0"/>
    <d v="2022-04-19T20:33:37"/>
  </r>
  <r>
    <x v="5"/>
    <x v="5"/>
    <s v="KH"/>
    <x v="2"/>
    <x v="2"/>
    <x v="1"/>
    <s v="Y"/>
    <s v="202205"/>
    <n v="2055"/>
    <n v="91889.478497378906"/>
    <n v="789593.73429458705"/>
    <n v="0.116375642949436"/>
    <n v="0.47"/>
    <n v="0.44180000000000003"/>
    <n v="239"/>
    <n v="105.59"/>
    <n v="-0.44"/>
    <n v="105.15"/>
    <d v="2022-04-19T20:33:37"/>
  </r>
  <r>
    <x v="6"/>
    <x v="6"/>
    <s v="53"/>
    <x v="0"/>
    <x v="0"/>
    <x v="1"/>
    <s v="Y"/>
    <s v="202205"/>
    <n v="13542"/>
    <n v="12692.775102753099"/>
    <n v="656829.96953974105"/>
    <n v="1.9324293487471798E-2"/>
    <n v="0.62"/>
    <n v="0.58435000000000004"/>
    <n v="261"/>
    <n v="152.52000000000001"/>
    <n v="1.75"/>
    <n v="154.27000000000001"/>
    <d v="2022-04-19T20:33:37"/>
  </r>
  <r>
    <x v="6"/>
    <x v="6"/>
    <s v="50"/>
    <x v="1"/>
    <x v="0"/>
    <x v="1"/>
    <s v="Y"/>
    <s v="202205"/>
    <n v="50321"/>
    <n v="12692.775102753099"/>
    <n v="627427.999240531"/>
    <n v="2.0229851262801499E-2"/>
    <n v="0.53"/>
    <n v="0.499525"/>
    <n v="1017"/>
    <n v="508.02"/>
    <n v="6.48"/>
    <n v="514.5"/>
    <d v="2022-04-19T20:33:37"/>
  </r>
  <r>
    <x v="6"/>
    <x v="6"/>
    <s v="52"/>
    <x v="2"/>
    <x v="0"/>
    <x v="1"/>
    <s v="Y"/>
    <s v="202205"/>
    <n v="48505"/>
    <n v="12692.775102753099"/>
    <n v="789593.73429458705"/>
    <n v="1.6075070699608101E-2"/>
    <n v="0.77"/>
    <n v="0.72572499999999995"/>
    <n v="779"/>
    <n v="565.34"/>
    <n v="5.8"/>
    <n v="571.14"/>
    <d v="2022-04-19T20:33:37"/>
  </r>
  <r>
    <x v="7"/>
    <x v="7"/>
    <s v="53"/>
    <x v="0"/>
    <x v="0"/>
    <x v="1"/>
    <s v="Y"/>
    <s v="202205"/>
    <n v="13542"/>
    <n v="65772.700943705102"/>
    <n v="656829.96953974105"/>
    <n v="0.100136571097378"/>
    <n v="0.62"/>
    <n v="0.58435000000000004"/>
    <n v="1356"/>
    <n v="792.38"/>
    <n v="9.35"/>
    <n v="801.73"/>
    <d v="2022-04-19T20:33:37"/>
  </r>
  <r>
    <x v="7"/>
    <x v="7"/>
    <s v="50"/>
    <x v="1"/>
    <x v="0"/>
    <x v="1"/>
    <s v="Y"/>
    <s v="202205"/>
    <n v="50321"/>
    <n v="65772.700943705102"/>
    <n v="627427.999240531"/>
    <n v="0.10482908162103"/>
    <n v="0.53"/>
    <n v="0.499525"/>
    <n v="5275"/>
    <n v="2634.99"/>
    <n v="32.47"/>
    <n v="2667.4599999999996"/>
    <d v="2022-04-19T20:33:37"/>
  </r>
  <r>
    <x v="7"/>
    <x v="7"/>
    <s v="52"/>
    <x v="2"/>
    <x v="0"/>
    <x v="1"/>
    <s v="Y"/>
    <s v="202205"/>
    <n v="48505"/>
    <n v="65772.700943705102"/>
    <n v="789593.73429458705"/>
    <n v="8.3299421065525001E-2"/>
    <n v="0.77"/>
    <n v="0.72572499999999995"/>
    <n v="4040"/>
    <n v="2931.93"/>
    <n v="28.3"/>
    <n v="2960.23"/>
    <d v="2022-04-19T20:33:37"/>
  </r>
  <r>
    <x v="7"/>
    <x v="7"/>
    <s v="5A"/>
    <x v="0"/>
    <x v="1"/>
    <x v="1"/>
    <s v="Y"/>
    <s v="202205"/>
    <n v="2518"/>
    <n v="65772.700943705102"/>
    <n v="697704.25579720805"/>
    <n v="9.4270173067171698E-2"/>
    <n v="0.77"/>
    <n v="0.7238"/>
    <n v="237"/>
    <n v="171.54"/>
    <n v="-0.73"/>
    <n v="170.81"/>
    <d v="2022-04-19T20:33:37"/>
  </r>
  <r>
    <x v="7"/>
    <x v="7"/>
    <s v="5B"/>
    <x v="2"/>
    <x v="1"/>
    <x v="1"/>
    <s v="Y"/>
    <s v="202205"/>
    <n v="3595"/>
    <n v="65772.700943705102"/>
    <n v="789593.73429458705"/>
    <n v="8.3299421065525001E-2"/>
    <n v="0.87"/>
    <n v="0.81779999999999997"/>
    <n v="299"/>
    <n v="244.52"/>
    <n v="-0.82"/>
    <n v="243.70000000000002"/>
    <d v="2022-04-19T20:33:37"/>
  </r>
  <r>
    <x v="7"/>
    <x v="7"/>
    <s v="K5"/>
    <x v="0"/>
    <x v="2"/>
    <x v="1"/>
    <s v="Y"/>
    <s v="202205"/>
    <n v="1481"/>
    <n v="65772.700943705102"/>
    <n v="697704.25579720805"/>
    <n v="9.4270173067171698E-2"/>
    <n v="0.36"/>
    <n v="0.33839999999999998"/>
    <n v="139"/>
    <n v="47.04"/>
    <n v="0"/>
    <n v="47.04"/>
    <d v="2022-04-19T20:33:37"/>
  </r>
  <r>
    <x v="7"/>
    <x v="7"/>
    <s v="KH"/>
    <x v="2"/>
    <x v="2"/>
    <x v="1"/>
    <s v="Y"/>
    <s v="202205"/>
    <n v="2055"/>
    <n v="65772.700943705102"/>
    <n v="789593.73429458705"/>
    <n v="8.3299421065525001E-2"/>
    <n v="0.47"/>
    <n v="0.44180000000000003"/>
    <n v="171"/>
    <n v="75.55"/>
    <n v="-0.44"/>
    <n v="75.11"/>
    <d v="2022-04-19T20:33:37"/>
  </r>
  <r>
    <x v="8"/>
    <x v="8"/>
    <s v="53"/>
    <x v="0"/>
    <x v="0"/>
    <x v="1"/>
    <s v="Y"/>
    <s v="202205"/>
    <n v="13542"/>
    <n v="159147.87244221201"/>
    <n v="656829.96953974105"/>
    <n v="0.24229691065060799"/>
    <n v="0.62"/>
    <n v="0.58435000000000004"/>
    <n v="3281"/>
    <n v="1917.25"/>
    <n v="22.22"/>
    <n v="1939.47"/>
    <d v="2022-04-19T20:33:37"/>
  </r>
  <r>
    <x v="8"/>
    <x v="8"/>
    <s v="50"/>
    <x v="1"/>
    <x v="0"/>
    <x v="1"/>
    <s v="Y"/>
    <s v="202205"/>
    <n v="50321"/>
    <n v="159147.87244221201"/>
    <n v="627427.999240531"/>
    <n v="0.25365121198743501"/>
    <n v="0.53"/>
    <n v="0.499525"/>
    <n v="12763"/>
    <n v="6375.44"/>
    <n v="75.94"/>
    <n v="6451.3799999999992"/>
    <d v="2022-04-19T20:33:37"/>
  </r>
  <r>
    <x v="8"/>
    <x v="8"/>
    <s v="52"/>
    <x v="2"/>
    <x v="0"/>
    <x v="1"/>
    <s v="Y"/>
    <s v="202205"/>
    <n v="48505"/>
    <n v="159147.87244221201"/>
    <n v="789593.73429458705"/>
    <n v="0.20155665569508699"/>
    <n v="0.77"/>
    <n v="0.72572499999999995"/>
    <n v="9776"/>
    <n v="7094.69"/>
    <n v="66.760000000000005"/>
    <n v="7161.45"/>
    <d v="2022-04-19T20:33:37"/>
  </r>
  <r>
    <x v="8"/>
    <x v="8"/>
    <s v="5A"/>
    <x v="0"/>
    <x v="1"/>
    <x v="1"/>
    <s v="Y"/>
    <s v="202205"/>
    <n v="2518"/>
    <n v="159147.87244221201"/>
    <n v="697704.25579720805"/>
    <n v="0.228102195335425"/>
    <n v="0.77"/>
    <n v="0.7238"/>
    <n v="574"/>
    <n v="415.46"/>
    <n v="-2.17"/>
    <n v="413.28999999999996"/>
    <d v="2022-04-19T20:33:37"/>
  </r>
  <r>
    <x v="8"/>
    <x v="8"/>
    <s v="5B"/>
    <x v="2"/>
    <x v="1"/>
    <x v="1"/>
    <s v="Y"/>
    <s v="202205"/>
    <n v="3595"/>
    <n v="159147.87244221201"/>
    <n v="789593.73429458705"/>
    <n v="0.20155665569508699"/>
    <n v="0.87"/>
    <n v="0.81779999999999997"/>
    <n v="724"/>
    <n v="592.09"/>
    <n v="0"/>
    <n v="592.09"/>
    <d v="2022-04-19T20:33:37"/>
  </r>
  <r>
    <x v="8"/>
    <x v="8"/>
    <s v="K5"/>
    <x v="0"/>
    <x v="2"/>
    <x v="1"/>
    <s v="Y"/>
    <s v="202205"/>
    <n v="1481"/>
    <n v="159147.87244221201"/>
    <n v="697704.25579720805"/>
    <n v="0.228102195335425"/>
    <n v="0.36"/>
    <n v="0.33839999999999998"/>
    <n v="337"/>
    <n v="114.04"/>
    <n v="0"/>
    <n v="114.04"/>
    <d v="2022-04-19T20:33:37"/>
  </r>
  <r>
    <x v="8"/>
    <x v="8"/>
    <s v="KH"/>
    <x v="2"/>
    <x v="2"/>
    <x v="1"/>
    <s v="Y"/>
    <s v="202205"/>
    <n v="2055"/>
    <n v="159147.87244221201"/>
    <n v="789593.73429458705"/>
    <n v="0.20155665569508699"/>
    <n v="0.47"/>
    <n v="0.44180000000000003"/>
    <n v="414"/>
    <n v="182.91"/>
    <n v="-0.01"/>
    <n v="182.9"/>
    <d v="2022-04-19T20:33:37"/>
  </r>
  <r>
    <x v="4"/>
    <x v="4"/>
    <s v="53"/>
    <x v="0"/>
    <x v="0"/>
    <x v="1"/>
    <s v="Y"/>
    <s v="202205"/>
    <n v="13542"/>
    <n v="11361.3651269399"/>
    <n v="656829.96953974105"/>
    <n v="1.7297269695079699E-2"/>
    <n v="0.62"/>
    <n v="0.58435000000000004"/>
    <n v="234"/>
    <n v="136.74"/>
    <n v="1.75"/>
    <n v="138.49"/>
    <d v="2022-04-19T20:33:37"/>
  </r>
  <r>
    <x v="4"/>
    <x v="4"/>
    <s v="50"/>
    <x v="1"/>
    <x v="0"/>
    <x v="1"/>
    <s v="Y"/>
    <s v="202205"/>
    <n v="50321"/>
    <n v="11361.3651269399"/>
    <n v="627427.999240531"/>
    <n v="1.81078388925777E-2"/>
    <n v="0.53"/>
    <n v="0.499525"/>
    <n v="911"/>
    <n v="455.07"/>
    <n v="5"/>
    <n v="460.07"/>
    <d v="2022-04-19T20:33:37"/>
  </r>
  <r>
    <x v="4"/>
    <x v="4"/>
    <s v="52"/>
    <x v="2"/>
    <x v="0"/>
    <x v="1"/>
    <s v="Y"/>
    <s v="202205"/>
    <n v="48505"/>
    <n v="11361.3651269399"/>
    <n v="789593.73429458705"/>
    <n v="1.4388874472376601E-2"/>
    <n v="0.77"/>
    <n v="0.72572499999999995"/>
    <n v="697"/>
    <n v="505.83"/>
    <n v="5.79"/>
    <n v="511.62"/>
    <d v="2022-04-19T20:33:37"/>
  </r>
  <r>
    <x v="4"/>
    <x v="4"/>
    <s v="5A"/>
    <x v="0"/>
    <x v="1"/>
    <x v="1"/>
    <s v="Y"/>
    <s v="202205"/>
    <n v="2518"/>
    <n v="11361.3651269399"/>
    <n v="697704.25579720805"/>
    <n v="1.6283926939729201E-2"/>
    <n v="0.77"/>
    <n v="0.7238"/>
    <n v="41"/>
    <n v="29.68"/>
    <n v="0"/>
    <n v="29.68"/>
    <d v="2022-04-19T20:33:37"/>
  </r>
  <r>
    <x v="4"/>
    <x v="4"/>
    <s v="5B"/>
    <x v="2"/>
    <x v="1"/>
    <x v="1"/>
    <s v="Y"/>
    <s v="202205"/>
    <n v="3595"/>
    <n v="11361.3651269399"/>
    <n v="789593.73429458705"/>
    <n v="1.4388874472376601E-2"/>
    <n v="0.87"/>
    <n v="0.81779999999999997"/>
    <n v="51"/>
    <n v="41.71"/>
    <n v="-0.82"/>
    <n v="40.89"/>
    <d v="2022-04-19T20:33:37"/>
  </r>
  <r>
    <x v="9"/>
    <x v="9"/>
    <s v="KE"/>
    <x v="2"/>
    <x v="2"/>
    <x v="2"/>
    <s v="Y"/>
    <s v="202205"/>
    <n v="7071"/>
    <n v="152956.816054681"/>
    <n v="274115.12385368801"/>
    <n v="0.55800210475188305"/>
    <n v="0.05"/>
    <n v="4.7E-2"/>
    <n v="3945"/>
    <n v="185.41"/>
    <n v="0.19"/>
    <n v="185.6"/>
    <d v="2022-04-19T20:33:37"/>
  </r>
  <r>
    <x v="6"/>
    <x v="6"/>
    <s v="5A"/>
    <x v="0"/>
    <x v="1"/>
    <x v="1"/>
    <s v="Y"/>
    <s v="202205"/>
    <n v="2518"/>
    <n v="12692.775102753099"/>
    <n v="697704.25579720805"/>
    <n v="1.8192199627978699E-2"/>
    <n v="0.77"/>
    <n v="0.7238"/>
    <n v="45"/>
    <n v="32.57"/>
    <n v="-0.72"/>
    <n v="31.85"/>
    <d v="2022-04-19T20:33:37"/>
  </r>
  <r>
    <x v="6"/>
    <x v="6"/>
    <s v="5B"/>
    <x v="2"/>
    <x v="1"/>
    <x v="1"/>
    <s v="Y"/>
    <s v="202205"/>
    <n v="3595"/>
    <n v="12692.775102753099"/>
    <n v="789593.73429458705"/>
    <n v="1.6075070699608101E-2"/>
    <n v="0.87"/>
    <n v="0.81779999999999997"/>
    <n v="57"/>
    <n v="46.61"/>
    <n v="0"/>
    <n v="46.61"/>
    <d v="2022-04-19T20:33:37"/>
  </r>
  <r>
    <x v="6"/>
    <x v="6"/>
    <s v="K5"/>
    <x v="0"/>
    <x v="2"/>
    <x v="1"/>
    <s v="Y"/>
    <s v="202205"/>
    <n v="1481"/>
    <n v="12692.775102753099"/>
    <n v="697704.25579720805"/>
    <n v="1.8192199627978699E-2"/>
    <n v="0.36"/>
    <n v="0.33839999999999998"/>
    <n v="26"/>
    <n v="8.8000000000000007"/>
    <n v="0"/>
    <n v="8.8000000000000007"/>
    <d v="2022-04-19T20:33:37"/>
  </r>
  <r>
    <x v="6"/>
    <x v="6"/>
    <s v="KH"/>
    <x v="2"/>
    <x v="2"/>
    <x v="1"/>
    <s v="Y"/>
    <s v="202205"/>
    <n v="2055"/>
    <n v="12692.775102753099"/>
    <n v="789593.73429458705"/>
    <n v="1.6075070699608101E-2"/>
    <n v="0.47"/>
    <n v="0.44180000000000003"/>
    <n v="33"/>
    <n v="14.58"/>
    <n v="-0.44"/>
    <n v="14.14"/>
    <d v="2022-04-19T20:33:37"/>
  </r>
  <r>
    <x v="10"/>
    <x v="10"/>
    <s v="53"/>
    <x v="0"/>
    <x v="0"/>
    <x v="1"/>
    <s v="Y"/>
    <s v="202205"/>
    <n v="13542"/>
    <n v="82547.4185004225"/>
    <n v="656829.96953974105"/>
    <n v="0.12567547512831301"/>
    <n v="0.62"/>
    <n v="0.58435000000000004"/>
    <n v="1701"/>
    <n v="993.98"/>
    <n v="11.09"/>
    <n v="1005.07"/>
    <d v="2022-04-19T20:33:37"/>
  </r>
  <r>
    <x v="10"/>
    <x v="10"/>
    <s v="50"/>
    <x v="1"/>
    <x v="0"/>
    <x v="1"/>
    <s v="Y"/>
    <s v="202205"/>
    <n v="50321"/>
    <n v="82547.4185004225"/>
    <n v="627427.999240531"/>
    <n v="0.131564766953884"/>
    <n v="0.53"/>
    <n v="0.499525"/>
    <n v="6620"/>
    <n v="3306.86"/>
    <n v="38.96"/>
    <n v="3345.82"/>
    <d v="2022-04-19T20:33:37"/>
  </r>
  <r>
    <x v="10"/>
    <x v="10"/>
    <s v="52"/>
    <x v="2"/>
    <x v="0"/>
    <x v="1"/>
    <s v="Y"/>
    <s v="202205"/>
    <n v="48505"/>
    <n v="82547.4185004225"/>
    <n v="789593.73429458705"/>
    <n v="0.10454416608836101"/>
    <n v="0.77"/>
    <n v="0.72572499999999995"/>
    <n v="5070"/>
    <n v="3679.43"/>
    <n v="35.549999999999997"/>
    <n v="3714.98"/>
    <d v="2022-04-19T20:33:37"/>
  </r>
  <r>
    <x v="10"/>
    <x v="10"/>
    <s v="5A"/>
    <x v="0"/>
    <x v="1"/>
    <x v="1"/>
    <s v="Y"/>
    <s v="202205"/>
    <n v="2518"/>
    <n v="82547.4185004225"/>
    <n v="697704.25579720805"/>
    <n v="0.11831290667147"/>
    <n v="0.77"/>
    <n v="0.7238"/>
    <n v="297"/>
    <n v="214.97"/>
    <n v="0.72"/>
    <n v="215.69"/>
    <d v="2022-04-19T20:33:37"/>
  </r>
  <r>
    <x v="10"/>
    <x v="10"/>
    <s v="5B"/>
    <x v="2"/>
    <x v="1"/>
    <x v="1"/>
    <s v="Y"/>
    <s v="202205"/>
    <n v="3595"/>
    <n v="82547.4185004225"/>
    <n v="789593.73429458705"/>
    <n v="0.10454416608836101"/>
    <n v="0.87"/>
    <n v="0.81779999999999997"/>
    <n v="375"/>
    <n v="306.68"/>
    <n v="-0.82"/>
    <n v="305.86"/>
    <d v="2022-04-19T20:33:37"/>
  </r>
  <r>
    <x v="10"/>
    <x v="10"/>
    <s v="K5"/>
    <x v="0"/>
    <x v="2"/>
    <x v="1"/>
    <s v="Y"/>
    <s v="202205"/>
    <n v="1481"/>
    <n v="82547.4185004225"/>
    <n v="697704.25579720805"/>
    <n v="0.11831290667147"/>
    <n v="0.36"/>
    <n v="0.33839999999999998"/>
    <n v="175"/>
    <n v="59.22"/>
    <n v="0.34"/>
    <n v="59.56"/>
    <d v="2022-04-19T20:33:37"/>
  </r>
  <r>
    <x v="10"/>
    <x v="10"/>
    <s v="KH"/>
    <x v="2"/>
    <x v="2"/>
    <x v="1"/>
    <s v="Y"/>
    <s v="202205"/>
    <n v="2055"/>
    <n v="82547.4185004225"/>
    <n v="789593.73429458705"/>
    <n v="0.10454416608836101"/>
    <n v="0.47"/>
    <n v="0.44180000000000003"/>
    <n v="214"/>
    <n v="94.55"/>
    <n v="-0.44"/>
    <n v="94.11"/>
    <d v="2022-04-19T20:33:37"/>
  </r>
  <r>
    <x v="11"/>
    <x v="11"/>
    <s v="53"/>
    <x v="0"/>
    <x v="0"/>
    <x v="1"/>
    <s v="Y"/>
    <s v="202205"/>
    <n v="13542"/>
    <n v="100965.256499173"/>
    <n v="656829.96953974105"/>
    <n v="0.15371597092307199"/>
    <n v="0.62"/>
    <n v="0.58435000000000004"/>
    <n v="2081"/>
    <n v="1216.03"/>
    <n v="14.01"/>
    <n v="1230.04"/>
    <d v="2022-04-19T20:33:37"/>
  </r>
  <r>
    <x v="11"/>
    <x v="11"/>
    <s v="50"/>
    <x v="1"/>
    <x v="0"/>
    <x v="1"/>
    <s v="Y"/>
    <s v="202205"/>
    <n v="50321"/>
    <n v="100965.256499173"/>
    <n v="627427.999240531"/>
    <n v="0.16091927140865001"/>
    <n v="0.53"/>
    <n v="0.499525"/>
    <n v="8097"/>
    <n v="4044.65"/>
    <n v="46.96"/>
    <n v="4091.61"/>
    <d v="2022-04-19T20:33:37"/>
  </r>
  <r>
    <x v="11"/>
    <x v="11"/>
    <s v="52"/>
    <x v="2"/>
    <x v="0"/>
    <x v="1"/>
    <s v="Y"/>
    <s v="202205"/>
    <n v="48505"/>
    <n v="100965.256499173"/>
    <n v="789593.73429458705"/>
    <n v="0.12786988056506601"/>
    <n v="0.77"/>
    <n v="0.72572499999999995"/>
    <n v="6202"/>
    <n v="4500.95"/>
    <n v="42.8"/>
    <n v="4543.75"/>
    <d v="2022-04-19T20:33:37"/>
  </r>
  <r>
    <x v="11"/>
    <x v="11"/>
    <s v="5A"/>
    <x v="0"/>
    <x v="1"/>
    <x v="1"/>
    <s v="Y"/>
    <s v="202205"/>
    <n v="2518"/>
    <n v="100965.256499173"/>
    <n v="697704.25579720805"/>
    <n v="0.144710678858922"/>
    <n v="0.77"/>
    <n v="0.7238"/>
    <n v="364"/>
    <n v="263.45999999999998"/>
    <n v="0.01"/>
    <n v="263.46999999999997"/>
    <d v="2022-04-19T20:33:37"/>
  </r>
  <r>
    <x v="11"/>
    <x v="11"/>
    <s v="5B"/>
    <x v="2"/>
    <x v="1"/>
    <x v="1"/>
    <s v="Y"/>
    <s v="202205"/>
    <n v="3595"/>
    <n v="100965.256499173"/>
    <n v="789593.73429458705"/>
    <n v="0.12786988056506601"/>
    <n v="0.87"/>
    <n v="0.81779999999999997"/>
    <n v="459"/>
    <n v="375.37"/>
    <n v="-0.81"/>
    <n v="374.56"/>
    <d v="2022-04-19T20:33:37"/>
  </r>
  <r>
    <x v="11"/>
    <x v="11"/>
    <s v="K5"/>
    <x v="0"/>
    <x v="2"/>
    <x v="1"/>
    <s v="Y"/>
    <s v="202205"/>
    <n v="1481"/>
    <n v="100965.256499173"/>
    <n v="697704.25579720805"/>
    <n v="0.144710678858922"/>
    <n v="0.36"/>
    <n v="0.33839999999999998"/>
    <n v="214"/>
    <n v="72.42"/>
    <n v="0.34"/>
    <n v="72.760000000000005"/>
    <d v="2022-04-19T20:33:37"/>
  </r>
  <r>
    <x v="11"/>
    <x v="11"/>
    <s v="KH"/>
    <x v="2"/>
    <x v="2"/>
    <x v="1"/>
    <s v="Y"/>
    <s v="202205"/>
    <n v="2055"/>
    <n v="100965.256499173"/>
    <n v="789593.73429458705"/>
    <n v="0.12786988056506601"/>
    <n v="0.47"/>
    <n v="0.44180000000000003"/>
    <n v="262"/>
    <n v="115.75"/>
    <n v="-0.44"/>
    <n v="115.31"/>
    <d v="2022-04-19T20:33:37"/>
  </r>
  <r>
    <x v="12"/>
    <x v="12"/>
    <s v="43"/>
    <x v="3"/>
    <x v="0"/>
    <x v="2"/>
    <s v="Y"/>
    <s v="202205"/>
    <n v="36252"/>
    <n v="43914.339035574201"/>
    <n v="253034.465903312"/>
    <n v="0.17355081995965899"/>
    <n v="0.06"/>
    <n v="5.6550000000000003E-2"/>
    <n v="6291"/>
    <n v="355.76"/>
    <n v="5.56"/>
    <n v="361.32"/>
    <d v="2022-04-19T20:33:37"/>
  </r>
  <r>
    <x v="12"/>
    <x v="12"/>
    <s v="44"/>
    <x v="0"/>
    <x v="0"/>
    <x v="2"/>
    <s v="Y"/>
    <s v="202205"/>
    <n v="15591"/>
    <n v="43914.339035574201"/>
    <n v="253034.465903312"/>
    <n v="0.17355081995965899"/>
    <n v="0.06"/>
    <n v="5.6550000000000003E-2"/>
    <n v="2705"/>
    <n v="152.97"/>
    <n v="1.36"/>
    <n v="154.33000000000001"/>
    <d v="2022-04-19T20:33:37"/>
  </r>
  <r>
    <x v="12"/>
    <x v="12"/>
    <s v="42"/>
    <x v="4"/>
    <x v="0"/>
    <x v="2"/>
    <s v="Y"/>
    <s v="202205"/>
    <n v="162076"/>
    <n v="43914.339035574201"/>
    <n v="274115.12385368801"/>
    <n v="0.16020399902857599"/>
    <n v="0.06"/>
    <n v="5.6550000000000003E-2"/>
    <n v="25965"/>
    <n v="1468.32"/>
    <n v="14.31"/>
    <n v="1482.6299999999999"/>
    <d v="2022-04-19T20:33:37"/>
  </r>
  <r>
    <x v="12"/>
    <x v="12"/>
    <s v="40"/>
    <x v="2"/>
    <x v="0"/>
    <x v="2"/>
    <s v="Y"/>
    <s v="202205"/>
    <n v="172707"/>
    <n v="43914.339035574201"/>
    <n v="274115.12385368801"/>
    <n v="0.16020399902857599"/>
    <n v="0.06"/>
    <n v="5.6550000000000003E-2"/>
    <n v="27668"/>
    <n v="1564.63"/>
    <n v="17.13"/>
    <n v="1581.7600000000002"/>
    <d v="2022-04-19T20:33:37"/>
  </r>
  <r>
    <x v="12"/>
    <x v="12"/>
    <s v="45"/>
    <x v="0"/>
    <x v="1"/>
    <x v="2"/>
    <s v="Y"/>
    <s v="202205"/>
    <n v="4941"/>
    <n v="43914.339035574201"/>
    <n v="253034.465903312"/>
    <n v="0.17355081995965899"/>
    <n v="0.09"/>
    <n v="8.4599999999999995E-2"/>
    <n v="857"/>
    <n v="72.5"/>
    <n v="0"/>
    <n v="72.5"/>
    <d v="2022-04-19T20:33:37"/>
  </r>
  <r>
    <x v="12"/>
    <x v="12"/>
    <s v="46"/>
    <x v="5"/>
    <x v="1"/>
    <x v="2"/>
    <s v="N"/>
    <s v="202205"/>
    <n v="3109"/>
    <n v="43914.339035574201"/>
    <m/>
    <m/>
    <n v="0.05"/>
    <n v="4.7E-2"/>
    <m/>
    <n v="0"/>
    <n v="0"/>
    <n v="0"/>
    <d v="2022-04-19T20:33:37"/>
  </r>
  <r>
    <x v="12"/>
    <x v="12"/>
    <s v="47"/>
    <x v="2"/>
    <x v="1"/>
    <x v="2"/>
    <s v="Y"/>
    <s v="202205"/>
    <n v="16699"/>
    <n v="43914.339035574201"/>
    <n v="274115.12385368801"/>
    <n v="0.16020399902857599"/>
    <n v="0.1"/>
    <n v="9.4E-2"/>
    <n v="2675"/>
    <n v="251.45"/>
    <n v="0"/>
    <n v="251.45"/>
    <d v="2022-04-19T20:33:37"/>
  </r>
  <r>
    <x v="12"/>
    <x v="12"/>
    <s v="KA"/>
    <x v="4"/>
    <x v="2"/>
    <x v="2"/>
    <s v="Y"/>
    <s v="202205"/>
    <n v="7796"/>
    <n v="43914.339035574201"/>
    <n v="274115.12385368801"/>
    <n v="0.16020399902857599"/>
    <n v="0.05"/>
    <n v="4.7E-2"/>
    <n v="1248"/>
    <n v="58.66"/>
    <n v="0.1"/>
    <n v="58.76"/>
    <d v="2022-04-19T20:33:37"/>
  </r>
  <r>
    <x v="12"/>
    <x v="12"/>
    <s v="KE"/>
    <x v="2"/>
    <x v="2"/>
    <x v="2"/>
    <s v="Y"/>
    <s v="202205"/>
    <n v="7071"/>
    <n v="43914.339035574201"/>
    <n v="274115.12385368801"/>
    <n v="0.16020399902857599"/>
    <n v="0.05"/>
    <n v="4.7E-2"/>
    <n v="1132"/>
    <n v="53.2"/>
    <n v="0.1"/>
    <n v="53.300000000000004"/>
    <d v="2022-04-19T20:33:37"/>
  </r>
  <r>
    <x v="13"/>
    <x v="13"/>
    <s v="43"/>
    <x v="3"/>
    <x v="0"/>
    <x v="2"/>
    <s v="Y"/>
    <s v="202205"/>
    <n v="36252"/>
    <n v="56163.310813056298"/>
    <n v="253034.465903312"/>
    <n v="0.221959133561343"/>
    <n v="0.06"/>
    <n v="5.6550000000000003E-2"/>
    <n v="8046"/>
    <n v="455"/>
    <n v="6.93"/>
    <n v="461.93"/>
    <d v="2022-04-19T20:33:37"/>
  </r>
  <r>
    <x v="13"/>
    <x v="13"/>
    <s v="44"/>
    <x v="0"/>
    <x v="0"/>
    <x v="2"/>
    <s v="Y"/>
    <s v="202205"/>
    <n v="15591"/>
    <n v="56163.310813056298"/>
    <n v="253034.465903312"/>
    <n v="0.221959133561343"/>
    <n v="0.06"/>
    <n v="5.6550000000000003E-2"/>
    <n v="3460"/>
    <n v="195.66"/>
    <n v="1.85"/>
    <n v="197.51"/>
    <d v="2022-04-19T20:33:37"/>
  </r>
  <r>
    <x v="13"/>
    <x v="13"/>
    <s v="42"/>
    <x v="4"/>
    <x v="0"/>
    <x v="2"/>
    <s v="Y"/>
    <s v="202205"/>
    <n v="162076"/>
    <n v="56163.310813056298"/>
    <n v="274115.12385368801"/>
    <n v="0.20488950052618801"/>
    <n v="0.06"/>
    <n v="5.6550000000000003E-2"/>
    <n v="33207"/>
    <n v="1877.86"/>
    <n v="18.16"/>
    <n v="1896.02"/>
    <d v="2022-04-19T20:33:37"/>
  </r>
  <r>
    <x v="13"/>
    <x v="13"/>
    <s v="40"/>
    <x v="2"/>
    <x v="0"/>
    <x v="2"/>
    <s v="Y"/>
    <s v="202205"/>
    <n v="172707"/>
    <n v="56163.310813056298"/>
    <n v="274115.12385368801"/>
    <n v="0.20488950052618801"/>
    <n v="0.06"/>
    <n v="5.6550000000000003E-2"/>
    <n v="35385"/>
    <n v="2001.02"/>
    <n v="21.89"/>
    <n v="2022.91"/>
    <d v="2022-04-19T20:33:37"/>
  </r>
  <r>
    <x v="13"/>
    <x v="13"/>
    <s v="45"/>
    <x v="0"/>
    <x v="1"/>
    <x v="2"/>
    <s v="Y"/>
    <s v="202205"/>
    <n v="4941"/>
    <n v="56163.310813056298"/>
    <n v="253034.465903312"/>
    <n v="0.221959133561343"/>
    <n v="0.09"/>
    <n v="8.4599999999999995E-2"/>
    <n v="1096"/>
    <n v="92.72"/>
    <n v="-0.16"/>
    <n v="92.56"/>
    <d v="2022-04-19T20:33:37"/>
  </r>
  <r>
    <x v="13"/>
    <x v="13"/>
    <s v="46"/>
    <x v="5"/>
    <x v="1"/>
    <x v="2"/>
    <s v="N"/>
    <s v="202205"/>
    <n v="3109"/>
    <n v="56163.310813056298"/>
    <m/>
    <m/>
    <n v="0.05"/>
    <n v="4.7E-2"/>
    <m/>
    <n v="0"/>
    <n v="0"/>
    <n v="0"/>
    <d v="2022-04-19T20:33:37"/>
  </r>
  <r>
    <x v="13"/>
    <x v="13"/>
    <s v="47"/>
    <x v="2"/>
    <x v="1"/>
    <x v="2"/>
    <s v="Y"/>
    <s v="202205"/>
    <n v="16699"/>
    <n v="56163.310813056298"/>
    <n v="274115.12385368801"/>
    <n v="0.20488950052618801"/>
    <n v="0.1"/>
    <n v="9.4E-2"/>
    <n v="3421"/>
    <n v="321.57"/>
    <n v="0.01"/>
    <n v="321.58"/>
    <d v="2022-04-19T20:33:37"/>
  </r>
  <r>
    <x v="13"/>
    <x v="13"/>
    <s v="KA"/>
    <x v="4"/>
    <x v="2"/>
    <x v="2"/>
    <s v="Y"/>
    <s v="202205"/>
    <n v="7796"/>
    <n v="56163.310813056298"/>
    <n v="274115.12385368801"/>
    <n v="0.20488950052618801"/>
    <n v="0.05"/>
    <n v="4.7E-2"/>
    <n v="1597"/>
    <n v="75.06"/>
    <n v="0.09"/>
    <n v="75.150000000000006"/>
    <d v="2022-04-19T20:33:37"/>
  </r>
  <r>
    <x v="13"/>
    <x v="13"/>
    <s v="KE"/>
    <x v="2"/>
    <x v="2"/>
    <x v="2"/>
    <s v="Y"/>
    <s v="202205"/>
    <n v="7071"/>
    <n v="56163.310813056298"/>
    <n v="274115.12385368801"/>
    <n v="0.20488950052618801"/>
    <n v="0.05"/>
    <n v="4.7E-2"/>
    <n v="1448"/>
    <n v="68.06"/>
    <n v="0.05"/>
    <n v="68.11"/>
    <d v="2022-04-19T20:33:37"/>
  </r>
  <r>
    <x v="9"/>
    <x v="9"/>
    <s v="43"/>
    <x v="3"/>
    <x v="0"/>
    <x v="2"/>
    <s v="Y"/>
    <s v="202205"/>
    <n v="36252"/>
    <n v="152956.816054681"/>
    <n v="253034.465903312"/>
    <n v="0.60449004647899696"/>
    <n v="0.06"/>
    <n v="5.6550000000000003E-2"/>
    <n v="21913"/>
    <n v="1239.18"/>
    <n v="19.11"/>
    <n v="1258.29"/>
    <d v="2022-04-19T20:33:37"/>
  </r>
  <r>
    <x v="9"/>
    <x v="9"/>
    <s v="44"/>
    <x v="0"/>
    <x v="0"/>
    <x v="2"/>
    <s v="Y"/>
    <s v="202205"/>
    <n v="15591"/>
    <n v="152956.816054681"/>
    <n v="253034.465903312"/>
    <n v="0.60449004647899696"/>
    <n v="0.06"/>
    <n v="5.6550000000000003E-2"/>
    <n v="9424"/>
    <n v="532.92999999999995"/>
    <n v="4.93"/>
    <n v="537.8599999999999"/>
    <d v="2022-04-19T20:33:37"/>
  </r>
  <r>
    <x v="9"/>
    <x v="9"/>
    <s v="42"/>
    <x v="4"/>
    <x v="0"/>
    <x v="2"/>
    <s v="Y"/>
    <s v="202205"/>
    <n v="162076"/>
    <n v="152956.816054681"/>
    <n v="274115.12385368801"/>
    <n v="0.55800210475188305"/>
    <n v="0.06"/>
    <n v="5.6550000000000003E-2"/>
    <n v="90438"/>
    <n v="5114.2700000000004"/>
    <n v="49.31"/>
    <n v="5163.5800000000008"/>
    <d v="2022-04-19T20:33:37"/>
  </r>
  <r>
    <x v="9"/>
    <x v="9"/>
    <s v="40"/>
    <x v="2"/>
    <x v="0"/>
    <x v="2"/>
    <s v="Y"/>
    <s v="202205"/>
    <n v="172707"/>
    <n v="152956.816054681"/>
    <n v="274115.12385368801"/>
    <n v="0.55800210475188305"/>
    <n v="0.06"/>
    <n v="5.6550000000000003E-2"/>
    <n v="96370"/>
    <n v="5449.72"/>
    <n v="59.54"/>
    <n v="5509.26"/>
    <d v="2022-04-19T20:33:37"/>
  </r>
  <r>
    <x v="9"/>
    <x v="9"/>
    <s v="45"/>
    <x v="0"/>
    <x v="1"/>
    <x v="2"/>
    <s v="Y"/>
    <s v="202205"/>
    <n v="4941"/>
    <n v="152956.816054681"/>
    <n v="253034.465903312"/>
    <n v="0.60449004647899696"/>
    <n v="0.09"/>
    <n v="8.4599999999999995E-2"/>
    <n v="2986"/>
    <n v="252.62"/>
    <n v="-0.16"/>
    <n v="252.46"/>
    <d v="2022-04-19T20:33:37"/>
  </r>
  <r>
    <x v="9"/>
    <x v="9"/>
    <s v="46"/>
    <x v="5"/>
    <x v="1"/>
    <x v="2"/>
    <s v="Y"/>
    <s v="202205"/>
    <n v="3109"/>
    <n v="152956.816054681"/>
    <n v="152956.816054681"/>
    <n v="1"/>
    <n v="0.05"/>
    <n v="4.7E-2"/>
    <n v="3109"/>
    <n v="146.12"/>
    <n v="1.17"/>
    <n v="147.29"/>
    <d v="2022-04-19T20:33:37"/>
  </r>
  <r>
    <x v="9"/>
    <x v="9"/>
    <s v="47"/>
    <x v="2"/>
    <x v="1"/>
    <x v="2"/>
    <s v="Y"/>
    <s v="202205"/>
    <n v="16699"/>
    <n v="152956.816054681"/>
    <n v="274115.12385368801"/>
    <n v="0.55800210475188305"/>
    <n v="0.1"/>
    <n v="9.4E-2"/>
    <n v="9318"/>
    <n v="875.89"/>
    <n v="0.09"/>
    <n v="875.98"/>
    <d v="2022-04-19T20:33:37"/>
  </r>
  <r>
    <x v="9"/>
    <x v="9"/>
    <s v="KA"/>
    <x v="4"/>
    <x v="2"/>
    <x v="2"/>
    <s v="Y"/>
    <s v="202205"/>
    <n v="7796"/>
    <n v="152956.816054681"/>
    <n v="274115.12385368801"/>
    <n v="0.55800210475188305"/>
    <n v="0.05"/>
    <n v="4.7E-2"/>
    <n v="4350"/>
    <n v="204.45"/>
    <n v="0.32"/>
    <n v="204.76999999999998"/>
    <d v="2022-04-19T20:33:37"/>
  </r>
  <r>
    <x v="3"/>
    <x v="3"/>
    <s v="W6"/>
    <x v="2"/>
    <x v="1"/>
    <x v="0"/>
    <s v="Y"/>
    <s v="202205"/>
    <n v="9146"/>
    <n v="44025.289866892002"/>
    <n v="2400606.0139356498"/>
    <n v="1.8339240013281199E-2"/>
    <n v="1.7"/>
    <n v="1.5980000000000001"/>
    <n v="167"/>
    <n v="266.87"/>
    <n v="-1.59"/>
    <n v="265.28000000000003"/>
    <d v="2022-04-19T20:33:37"/>
  </r>
  <r>
    <x v="3"/>
    <x v="3"/>
    <s v="K6"/>
    <x v="0"/>
    <x v="2"/>
    <x v="0"/>
    <s v="Y"/>
    <s v="202205"/>
    <n v="3194"/>
    <n v="44025.289866892002"/>
    <n v="2230762.4813544"/>
    <n v="1.9735534479745302E-2"/>
    <n v="0.88"/>
    <n v="0.82720000000000005"/>
    <n v="63"/>
    <n v="52.11"/>
    <n v="0"/>
    <n v="52.11"/>
    <d v="2022-04-19T20:33:37"/>
  </r>
  <r>
    <x v="3"/>
    <x v="3"/>
    <s v="KJ"/>
    <x v="2"/>
    <x v="2"/>
    <x v="0"/>
    <s v="Y"/>
    <s v="202205"/>
    <n v="3929"/>
    <n v="44025.289866892002"/>
    <n v="2400606.0139356498"/>
    <n v="1.8339240013281199E-2"/>
    <n v="0.92"/>
    <n v="0.86480000000000001"/>
    <n v="72"/>
    <n v="62.27"/>
    <n v="0"/>
    <n v="62.27"/>
    <d v="2022-04-19T20:33:37"/>
  </r>
  <r>
    <x v="14"/>
    <x v="14"/>
    <s v="W2"/>
    <x v="0"/>
    <x v="0"/>
    <x v="0"/>
    <s v="Y"/>
    <s v="202205"/>
    <n v="49280"/>
    <n v="31066.232768976199"/>
    <n v="2271858.6692745001"/>
    <n v="1.36743685639991E-2"/>
    <n v="0.94"/>
    <n v="0.88595000000000002"/>
    <n v="673"/>
    <n v="596.24"/>
    <n v="6.19"/>
    <n v="602.43000000000006"/>
    <d v="2022-04-19T20:33:37"/>
  </r>
  <r>
    <x v="14"/>
    <x v="14"/>
    <s v="W4"/>
    <x v="1"/>
    <x v="0"/>
    <x v="0"/>
    <s v="N"/>
    <s v="202205"/>
    <n v="60039"/>
    <n v="31066.232768976199"/>
    <m/>
    <m/>
    <n v="0.7"/>
    <n v="0.65974999999999995"/>
    <m/>
    <n v="0"/>
    <n v="0"/>
    <n v="0"/>
    <d v="2022-04-19T20:33:37"/>
  </r>
  <r>
    <x v="14"/>
    <x v="14"/>
    <s v="W3"/>
    <x v="2"/>
    <x v="0"/>
    <x v="0"/>
    <s v="Y"/>
    <s v="202205"/>
    <n v="128248"/>
    <n v="31066.232768976199"/>
    <n v="2400606.0139356498"/>
    <n v="1.2940995977113699E-2"/>
    <n v="1.01"/>
    <n v="0.95192500000000002"/>
    <n v="1659"/>
    <n v="1579.24"/>
    <n v="18.079999999999998"/>
    <n v="1597.32"/>
    <d v="2022-04-19T20:33:37"/>
  </r>
  <r>
    <x v="14"/>
    <x v="14"/>
    <s v="W5"/>
    <x v="0"/>
    <x v="1"/>
    <x v="0"/>
    <s v="Y"/>
    <s v="202205"/>
    <n v="5312"/>
    <n v="31066.232768976199"/>
    <n v="2271858.6692745001"/>
    <n v="1.36743685639991E-2"/>
    <n v="1.63"/>
    <n v="1.5322"/>
    <n v="72"/>
    <n v="110.32"/>
    <n v="-1.53"/>
    <n v="108.78999999999999"/>
    <d v="2022-04-19T20:33:37"/>
  </r>
  <r>
    <x v="14"/>
    <x v="14"/>
    <s v="W6"/>
    <x v="2"/>
    <x v="1"/>
    <x v="0"/>
    <s v="Y"/>
    <s v="202205"/>
    <n v="9146"/>
    <n v="31066.232768976199"/>
    <n v="2400606.0139356498"/>
    <n v="1.2940995977113699E-2"/>
    <n v="1.7"/>
    <n v="1.5980000000000001"/>
    <n v="118"/>
    <n v="188.56"/>
    <n v="0"/>
    <n v="188.56"/>
    <d v="2022-04-19T20:33:37"/>
  </r>
  <r>
    <x v="14"/>
    <x v="14"/>
    <s v="K6"/>
    <x v="0"/>
    <x v="2"/>
    <x v="0"/>
    <s v="Y"/>
    <s v="202205"/>
    <n v="3194"/>
    <n v="31066.232768976199"/>
    <n v="2230762.4813544"/>
    <n v="1.3926284411110599E-2"/>
    <n v="0.88"/>
    <n v="0.82720000000000005"/>
    <n v="44"/>
    <n v="36.4"/>
    <n v="0.82"/>
    <n v="37.22"/>
    <d v="2022-04-19T20:33:37"/>
  </r>
  <r>
    <x v="14"/>
    <x v="14"/>
    <s v="KJ"/>
    <x v="2"/>
    <x v="2"/>
    <x v="0"/>
    <s v="Y"/>
    <s v="202205"/>
    <n v="3929"/>
    <n v="31066.232768976199"/>
    <n v="2400606.0139356498"/>
    <n v="1.2940995977113699E-2"/>
    <n v="0.92"/>
    <n v="0.86480000000000001"/>
    <n v="50"/>
    <n v="43.24"/>
    <n v="0"/>
    <n v="43.24"/>
    <d v="2022-04-19T20:33:37"/>
  </r>
  <r>
    <x v="15"/>
    <x v="15"/>
    <s v="W2"/>
    <x v="0"/>
    <x v="0"/>
    <x v="0"/>
    <s v="Y"/>
    <s v="202205"/>
    <n v="49280"/>
    <n v="20104.2906347803"/>
    <n v="2271858.6692745001"/>
    <n v="8.8492699421308697E-3"/>
    <n v="0.94"/>
    <n v="0.88595000000000002"/>
    <n v="436"/>
    <n v="386.27"/>
    <n v="6.2"/>
    <n v="392.46999999999997"/>
    <d v="2022-04-19T20:33:37"/>
  </r>
  <r>
    <x v="15"/>
    <x v="15"/>
    <s v="W4"/>
    <x v="1"/>
    <x v="0"/>
    <x v="0"/>
    <s v="N"/>
    <s v="202205"/>
    <n v="60039"/>
    <n v="20104.2906347803"/>
    <m/>
    <m/>
    <n v="0.7"/>
    <n v="0.65974999999999995"/>
    <m/>
    <n v="0"/>
    <n v="0"/>
    <n v="0"/>
    <d v="2022-04-19T20:33:37"/>
  </r>
  <r>
    <x v="15"/>
    <x v="15"/>
    <s v="W3"/>
    <x v="2"/>
    <x v="0"/>
    <x v="0"/>
    <s v="Y"/>
    <s v="202205"/>
    <n v="128248"/>
    <n v="20104.2906347803"/>
    <n v="2400606.0139356498"/>
    <n v="8.3746731109035893E-3"/>
    <n v="1.01"/>
    <n v="0.95192500000000002"/>
    <n v="1074"/>
    <n v="1022.37"/>
    <n v="12.37"/>
    <n v="1034.74"/>
    <d v="2022-04-19T20:33:37"/>
  </r>
  <r>
    <x v="15"/>
    <x v="15"/>
    <s v="W5"/>
    <x v="0"/>
    <x v="1"/>
    <x v="0"/>
    <s v="Y"/>
    <s v="202205"/>
    <n v="5312"/>
    <n v="20104.2906347803"/>
    <n v="2271858.6692745001"/>
    <n v="8.8492699421308697E-3"/>
    <n v="1.63"/>
    <n v="1.5322"/>
    <n v="47"/>
    <n v="72.010000000000005"/>
    <n v="0"/>
    <n v="72.010000000000005"/>
    <d v="2022-04-19T20:33:37"/>
  </r>
  <r>
    <x v="15"/>
    <x v="15"/>
    <s v="W6"/>
    <x v="2"/>
    <x v="1"/>
    <x v="0"/>
    <s v="Y"/>
    <s v="202205"/>
    <n v="9146"/>
    <n v="20104.2906347803"/>
    <n v="2400606.0139356498"/>
    <n v="8.3746731109035893E-3"/>
    <n v="1.7"/>
    <n v="1.5980000000000001"/>
    <n v="76"/>
    <n v="121.45"/>
    <n v="0"/>
    <n v="121.45"/>
    <d v="2022-04-19T20:33:37"/>
  </r>
  <r>
    <x v="15"/>
    <x v="15"/>
    <s v="K6"/>
    <x v="0"/>
    <x v="2"/>
    <x v="0"/>
    <s v="Y"/>
    <s v="202205"/>
    <n v="3194"/>
    <n v="20104.2906347803"/>
    <n v="2230762.4813544"/>
    <n v="9.0122954831901494E-3"/>
    <n v="0.88"/>
    <n v="0.82720000000000005"/>
    <n v="28"/>
    <n v="23.16"/>
    <n v="0.83"/>
    <n v="23.99"/>
    <d v="2022-04-19T20:33:37"/>
  </r>
  <r>
    <x v="15"/>
    <x v="15"/>
    <s v="KJ"/>
    <x v="2"/>
    <x v="2"/>
    <x v="0"/>
    <s v="Y"/>
    <s v="202205"/>
    <n v="3929"/>
    <n v="20104.2906347803"/>
    <n v="2400606.0139356498"/>
    <n v="8.3746731109035893E-3"/>
    <n v="0.92"/>
    <n v="0.86480000000000001"/>
    <n v="32"/>
    <n v="27.67"/>
    <n v="0"/>
    <n v="27.67"/>
    <d v="2022-04-19T20:33:37"/>
  </r>
  <r>
    <x v="16"/>
    <x v="16"/>
    <s v="W2"/>
    <x v="0"/>
    <x v="0"/>
    <x v="0"/>
    <s v="Y"/>
    <s v="202205"/>
    <n v="49280"/>
    <n v="99522.895692041595"/>
    <n v="2271858.6692745001"/>
    <n v="4.3806816435382999E-2"/>
    <n v="0.94"/>
    <n v="0.88595000000000002"/>
    <n v="2158"/>
    <n v="1911.88"/>
    <n v="22.14"/>
    <n v="1934.0200000000002"/>
    <d v="2022-04-19T20:33:37"/>
  </r>
  <r>
    <x v="16"/>
    <x v="16"/>
    <s v="W4"/>
    <x v="1"/>
    <x v="0"/>
    <x v="0"/>
    <s v="N"/>
    <s v="202205"/>
    <n v="60039"/>
    <n v="99522.895692041595"/>
    <m/>
    <m/>
    <n v="0.7"/>
    <n v="0.65974999999999995"/>
    <m/>
    <n v="0"/>
    <n v="0"/>
    <n v="0"/>
    <d v="2022-04-19T20:33:37"/>
  </r>
  <r>
    <x v="16"/>
    <x v="16"/>
    <s v="W3"/>
    <x v="2"/>
    <x v="0"/>
    <x v="0"/>
    <s v="Y"/>
    <s v="202205"/>
    <n v="128248"/>
    <n v="99522.895692041595"/>
    <n v="2400606.0139356498"/>
    <n v="4.1457404969539299E-2"/>
    <n v="1.01"/>
    <n v="0.95192500000000002"/>
    <n v="5316"/>
    <n v="5060.43"/>
    <n v="57.11"/>
    <n v="5117.54"/>
    <d v="2022-04-19T20:33:37"/>
  </r>
  <r>
    <x v="16"/>
    <x v="16"/>
    <s v="W5"/>
    <x v="0"/>
    <x v="1"/>
    <x v="0"/>
    <s v="Y"/>
    <s v="202205"/>
    <n v="5312"/>
    <n v="99522.895692041595"/>
    <n v="2271858.6692745001"/>
    <n v="4.3806816435382999E-2"/>
    <n v="1.63"/>
    <n v="1.5322"/>
    <n v="232"/>
    <n v="355.47"/>
    <n v="-3.07"/>
    <n v="352.40000000000003"/>
    <d v="2022-04-19T20:33:37"/>
  </r>
  <r>
    <x v="16"/>
    <x v="16"/>
    <s v="W6"/>
    <x v="2"/>
    <x v="1"/>
    <x v="0"/>
    <s v="Y"/>
    <s v="202205"/>
    <n v="9146"/>
    <n v="99522.895692041595"/>
    <n v="2400606.0139356498"/>
    <n v="4.1457404969539299E-2"/>
    <n v="1.7"/>
    <n v="1.5980000000000001"/>
    <n v="379"/>
    <n v="605.64"/>
    <n v="-1.6"/>
    <n v="604.04"/>
    <d v="2022-04-19T20:33:37"/>
  </r>
  <r>
    <x v="16"/>
    <x v="16"/>
    <s v="K6"/>
    <x v="0"/>
    <x v="2"/>
    <x v="0"/>
    <s v="Y"/>
    <s v="202205"/>
    <n v="3194"/>
    <n v="99522.895692041595"/>
    <n v="2230762.4813544"/>
    <n v="4.4613846845593601E-2"/>
    <n v="0.88"/>
    <n v="0.82720000000000005"/>
    <n v="142"/>
    <n v="117.46"/>
    <n v="0"/>
    <n v="117.46"/>
    <d v="2022-04-19T20:33:37"/>
  </r>
  <r>
    <x v="16"/>
    <x v="16"/>
    <s v="KJ"/>
    <x v="2"/>
    <x v="2"/>
    <x v="0"/>
    <s v="Y"/>
    <s v="202205"/>
    <n v="3929"/>
    <n v="99522.895692041595"/>
    <n v="2400606.0139356498"/>
    <n v="4.1457404969539299E-2"/>
    <n v="0.92"/>
    <n v="0.86480000000000001"/>
    <n v="162"/>
    <n v="140.1"/>
    <n v="0"/>
    <n v="140.1"/>
    <d v="2022-04-19T20:33:37"/>
  </r>
  <r>
    <x v="17"/>
    <x v="17"/>
    <s v="W2"/>
    <x v="0"/>
    <x v="0"/>
    <x v="0"/>
    <s v="Y"/>
    <s v="202205"/>
    <n v="49280"/>
    <n v="2628.0148104339601"/>
    <n v="2271858.6692745001"/>
    <n v="1.1567686168053701E-3"/>
    <n v="0.94"/>
    <n v="0.88595000000000002"/>
    <n v="57"/>
    <n v="50.5"/>
    <n v="0.89"/>
    <n v="51.39"/>
    <d v="2022-04-19T20:33:37"/>
  </r>
  <r>
    <x v="17"/>
    <x v="17"/>
    <s v="W4"/>
    <x v="1"/>
    <x v="0"/>
    <x v="0"/>
    <s v="Y"/>
    <s v="202205"/>
    <n v="60039"/>
    <n v="2628.0148104339601"/>
    <n v="1757091.1922925699"/>
    <n v="1.49566216139588E-3"/>
    <n v="0.7"/>
    <n v="0.65974999999999995"/>
    <n v="89"/>
    <n v="58.72"/>
    <n v="1.32"/>
    <n v="60.04"/>
    <d v="2022-04-19T20:33:37"/>
  </r>
  <r>
    <x v="17"/>
    <x v="17"/>
    <s v="W3"/>
    <x v="2"/>
    <x v="0"/>
    <x v="0"/>
    <s v="Y"/>
    <s v="202205"/>
    <n v="128248"/>
    <n v="2628.0148104339601"/>
    <n v="2400606.0139356498"/>
    <n v="1.0947297453968699E-3"/>
    <n v="1.01"/>
    <n v="0.95192500000000002"/>
    <n v="140"/>
    <n v="133.27000000000001"/>
    <n v="0"/>
    <n v="133.27000000000001"/>
    <d v="2022-04-19T20:33:37"/>
  </r>
  <r>
    <x v="17"/>
    <x v="17"/>
    <s v="W5"/>
    <x v="0"/>
    <x v="1"/>
    <x v="0"/>
    <s v="Y"/>
    <s v="202205"/>
    <n v="5312"/>
    <n v="2628.0148104339601"/>
    <n v="2271858.6692745001"/>
    <n v="1.1567686168053701E-3"/>
    <n v="1.63"/>
    <n v="1.5322"/>
    <n v="6"/>
    <n v="9.19"/>
    <n v="0"/>
    <n v="9.19"/>
    <d v="2022-04-19T20:33:37"/>
  </r>
  <r>
    <x v="17"/>
    <x v="17"/>
    <s v="W6"/>
    <x v="2"/>
    <x v="1"/>
    <x v="0"/>
    <s v="Y"/>
    <s v="202205"/>
    <n v="9146"/>
    <n v="2628.0148104339601"/>
    <n v="2400606.0139356498"/>
    <n v="1.0947297453968699E-3"/>
    <n v="1.7"/>
    <n v="1.5980000000000001"/>
    <n v="10"/>
    <n v="15.98"/>
    <n v="0"/>
    <n v="15.98"/>
    <d v="2022-04-19T20:33:37"/>
  </r>
  <r>
    <x v="17"/>
    <x v="17"/>
    <s v="K6"/>
    <x v="0"/>
    <x v="2"/>
    <x v="0"/>
    <s v="Y"/>
    <s v="202205"/>
    <n v="3194"/>
    <n v="2628.0148104339601"/>
    <n v="2230762.4813544"/>
    <n v="1.1780791690733301E-3"/>
    <n v="0.88"/>
    <n v="0.82720000000000005"/>
    <n v="3"/>
    <n v="2.48"/>
    <n v="0"/>
    <n v="2.48"/>
    <d v="2022-04-19T20:33:37"/>
  </r>
  <r>
    <x v="17"/>
    <x v="17"/>
    <s v="KJ"/>
    <x v="2"/>
    <x v="2"/>
    <x v="0"/>
    <s v="Y"/>
    <s v="202205"/>
    <n v="3929"/>
    <n v="2628.0148104339601"/>
    <n v="2400606.0139356498"/>
    <n v="1.0947297453968699E-3"/>
    <n v="0.92"/>
    <n v="0.86480000000000001"/>
    <n v="4"/>
    <n v="3.46"/>
    <n v="0"/>
    <n v="3.46"/>
    <d v="2022-04-19T20:33:37"/>
  </r>
  <r>
    <x v="18"/>
    <x v="18"/>
    <s v="W2"/>
    <x v="0"/>
    <x v="0"/>
    <x v="0"/>
    <s v="Y"/>
    <s v="202205"/>
    <n v="49280"/>
    <n v="11960.4996160558"/>
    <n v="2271858.6692745001"/>
    <n v="5.26463189713966E-3"/>
    <n v="0.94"/>
    <n v="0.88595000000000002"/>
    <n v="259"/>
    <n v="229.46"/>
    <n v="3.54"/>
    <n v="233"/>
    <d v="2022-04-19T20:33:37"/>
  </r>
  <r>
    <x v="18"/>
    <x v="18"/>
    <s v="W4"/>
    <x v="1"/>
    <x v="0"/>
    <x v="0"/>
    <s v="Y"/>
    <s v="202205"/>
    <n v="60039"/>
    <n v="11960.4996160558"/>
    <n v="1757091.1922925699"/>
    <n v="6.80698854363405E-3"/>
    <n v="0.7"/>
    <n v="0.65974999999999995"/>
    <n v="408"/>
    <n v="269.18"/>
    <n v="3.3"/>
    <n v="272.48"/>
    <d v="2022-04-19T20:33:37"/>
  </r>
  <r>
    <x v="18"/>
    <x v="18"/>
    <s v="W3"/>
    <x v="2"/>
    <x v="0"/>
    <x v="0"/>
    <s v="Y"/>
    <s v="202205"/>
    <n v="128248"/>
    <n v="11960.4996160558"/>
    <n v="2400606.0139356498"/>
    <n v="4.9822834511887701E-3"/>
    <n v="1.01"/>
    <n v="0.95192500000000002"/>
    <n v="638"/>
    <n v="607.33000000000004"/>
    <n v="6.66"/>
    <n v="613.99"/>
    <d v="2022-04-19T20:33:37"/>
  </r>
  <r>
    <x v="18"/>
    <x v="18"/>
    <s v="W5"/>
    <x v="0"/>
    <x v="1"/>
    <x v="0"/>
    <s v="Y"/>
    <s v="202205"/>
    <n v="5312"/>
    <n v="11960.4996160558"/>
    <n v="2271858.6692745001"/>
    <n v="5.26463189713966E-3"/>
    <n v="1.63"/>
    <n v="1.5322"/>
    <n v="27"/>
    <n v="41.37"/>
    <n v="0"/>
    <n v="41.37"/>
    <d v="2022-04-19T20:33:37"/>
  </r>
  <r>
    <x v="18"/>
    <x v="18"/>
    <s v="W6"/>
    <x v="2"/>
    <x v="1"/>
    <x v="0"/>
    <s v="Y"/>
    <s v="202205"/>
    <n v="9146"/>
    <n v="11960.4996160558"/>
    <n v="2400606.0139356498"/>
    <n v="4.9822834511887701E-3"/>
    <n v="1.7"/>
    <n v="1.5980000000000001"/>
    <n v="45"/>
    <n v="71.91"/>
    <n v="0"/>
    <n v="71.91"/>
    <d v="2022-04-19T20:33:37"/>
  </r>
  <r>
    <x v="18"/>
    <x v="18"/>
    <s v="K6"/>
    <x v="0"/>
    <x v="2"/>
    <x v="0"/>
    <s v="Y"/>
    <s v="202205"/>
    <n v="3194"/>
    <n v="11960.4996160558"/>
    <n v="2230762.4813544"/>
    <n v="5.36161949827757E-3"/>
    <n v="0.88"/>
    <n v="0.82720000000000005"/>
    <n v="17"/>
    <n v="14.06"/>
    <n v="0"/>
    <n v="14.06"/>
    <d v="2022-04-19T20:33:37"/>
  </r>
  <r>
    <x v="18"/>
    <x v="18"/>
    <s v="KJ"/>
    <x v="2"/>
    <x v="2"/>
    <x v="0"/>
    <s v="Y"/>
    <s v="202205"/>
    <n v="3929"/>
    <n v="11960.4996160558"/>
    <n v="2400606.0139356498"/>
    <n v="4.9822834511887701E-3"/>
    <n v="0.92"/>
    <n v="0.86480000000000001"/>
    <n v="19"/>
    <n v="16.43"/>
    <n v="0"/>
    <n v="16.43"/>
    <d v="2022-04-19T20:33:37"/>
  </r>
  <r>
    <x v="19"/>
    <x v="19"/>
    <s v="W2"/>
    <x v="0"/>
    <x v="0"/>
    <x v="0"/>
    <s v="Y"/>
    <s v="202205"/>
    <n v="49280"/>
    <n v="11028.5126329866"/>
    <n v="2271858.6692745001"/>
    <n v="4.8544008402197202E-3"/>
    <n v="0.94"/>
    <n v="0.88595000000000002"/>
    <n v="239"/>
    <n v="211.74"/>
    <n v="2.66"/>
    <n v="214.4"/>
    <d v="2022-04-19T20:33:37"/>
  </r>
  <r>
    <x v="19"/>
    <x v="19"/>
    <s v="W4"/>
    <x v="1"/>
    <x v="0"/>
    <x v="0"/>
    <s v="Y"/>
    <s v="202205"/>
    <n v="60039"/>
    <n v="11028.5126329866"/>
    <n v="1757091.1922925699"/>
    <n v="6.2765738519223501E-3"/>
    <n v="0.7"/>
    <n v="0.65974999999999995"/>
    <n v="376"/>
    <n v="248.07"/>
    <n v="3.96"/>
    <n v="252.03"/>
    <d v="2022-04-19T20:33:37"/>
  </r>
  <r>
    <x v="19"/>
    <x v="19"/>
    <s v="W3"/>
    <x v="2"/>
    <x v="0"/>
    <x v="0"/>
    <s v="Y"/>
    <s v="202205"/>
    <n v="128248"/>
    <n v="11028.5126329866"/>
    <n v="2400606.0139356498"/>
    <n v="4.5940535718753898E-3"/>
    <n v="1.01"/>
    <n v="0.95192500000000002"/>
    <n v="589"/>
    <n v="560.67999999999995"/>
    <n v="6.66"/>
    <n v="567.33999999999992"/>
    <d v="2022-04-19T20:33:37"/>
  </r>
  <r>
    <x v="19"/>
    <x v="19"/>
    <s v="W5"/>
    <x v="0"/>
    <x v="1"/>
    <x v="0"/>
    <s v="Y"/>
    <s v="202205"/>
    <n v="5312"/>
    <n v="11028.5126329866"/>
    <n v="2271858.6692745001"/>
    <n v="4.8544008402197202E-3"/>
    <n v="1.63"/>
    <n v="1.5322"/>
    <n v="25"/>
    <n v="38.299999999999997"/>
    <n v="0"/>
    <n v="38.299999999999997"/>
    <d v="2022-04-19T20:33:37"/>
  </r>
  <r>
    <x v="19"/>
    <x v="19"/>
    <s v="W6"/>
    <x v="2"/>
    <x v="1"/>
    <x v="0"/>
    <s v="Y"/>
    <s v="202205"/>
    <n v="9146"/>
    <n v="11028.5126329866"/>
    <n v="2400606.0139356498"/>
    <n v="4.5940535718753898E-3"/>
    <n v="1.7"/>
    <n v="1.5980000000000001"/>
    <n v="42"/>
    <n v="67.12"/>
    <n v="-1.6"/>
    <n v="65.52000000000001"/>
    <d v="2022-04-19T20:33:37"/>
  </r>
  <r>
    <x v="19"/>
    <x v="19"/>
    <s v="K6"/>
    <x v="0"/>
    <x v="2"/>
    <x v="0"/>
    <s v="Y"/>
    <s v="202205"/>
    <n v="3194"/>
    <n v="11028.5126329866"/>
    <n v="2230762.4813544"/>
    <n v="4.9438309659442896E-3"/>
    <n v="0.88"/>
    <n v="0.82720000000000005"/>
    <n v="15"/>
    <n v="12.41"/>
    <n v="0"/>
    <n v="12.41"/>
    <d v="2022-04-19T20:33:37"/>
  </r>
  <r>
    <x v="19"/>
    <x v="19"/>
    <s v="KJ"/>
    <x v="2"/>
    <x v="2"/>
    <x v="0"/>
    <s v="Y"/>
    <s v="202205"/>
    <n v="3929"/>
    <n v="11028.5126329866"/>
    <n v="2400606.0139356498"/>
    <n v="4.5940535718753898E-3"/>
    <n v="0.92"/>
    <n v="0.86480000000000001"/>
    <n v="18"/>
    <n v="15.57"/>
    <n v="0"/>
    <n v="15.57"/>
    <d v="2022-04-19T20:33:37"/>
  </r>
  <r>
    <x v="20"/>
    <x v="20"/>
    <s v="W2"/>
    <x v="0"/>
    <x v="0"/>
    <x v="0"/>
    <s v="Y"/>
    <s v="202205"/>
    <n v="49280"/>
    <n v="48596.464117184201"/>
    <n v="2271858.6692745001"/>
    <n v="2.1390619396541501E-2"/>
    <n v="0.94"/>
    <n v="0.88595000000000002"/>
    <n v="1054"/>
    <n v="933.79"/>
    <n v="10.64"/>
    <n v="944.43"/>
    <d v="2022-04-19T20:33:37"/>
  </r>
  <r>
    <x v="20"/>
    <x v="20"/>
    <s v="W4"/>
    <x v="1"/>
    <x v="0"/>
    <x v="0"/>
    <s v="Y"/>
    <s v="202205"/>
    <n v="60039"/>
    <n v="48596.464117184201"/>
    <n v="1757091.1922925699"/>
    <n v="2.7657337496398201E-2"/>
    <n v="0.7"/>
    <n v="0.65974999999999995"/>
    <n v="1660"/>
    <n v="1095.18"/>
    <n v="17.82"/>
    <n v="1113"/>
    <d v="2022-04-19T20:33:37"/>
  </r>
  <r>
    <x v="20"/>
    <x v="20"/>
    <s v="W3"/>
    <x v="2"/>
    <x v="0"/>
    <x v="0"/>
    <s v="Y"/>
    <s v="202205"/>
    <n v="128248"/>
    <n v="48596.464117184201"/>
    <n v="2400606.0139356498"/>
    <n v="2.0243415135627899E-2"/>
    <n v="1.01"/>
    <n v="0.95192500000000002"/>
    <n v="2596"/>
    <n v="2471.1999999999998"/>
    <n v="26.66"/>
    <n v="2497.8599999999997"/>
    <d v="2022-04-19T20:33:37"/>
  </r>
  <r>
    <x v="20"/>
    <x v="20"/>
    <s v="W5"/>
    <x v="0"/>
    <x v="1"/>
    <x v="0"/>
    <s v="Y"/>
    <s v="202205"/>
    <n v="5312"/>
    <n v="48596.464117184201"/>
    <n v="2271858.6692745001"/>
    <n v="2.1390619396541501E-2"/>
    <n v="1.63"/>
    <n v="1.5322"/>
    <n v="113"/>
    <n v="173.14"/>
    <n v="0"/>
    <n v="173.14"/>
    <d v="2022-04-19T20:33:37"/>
  </r>
  <r>
    <x v="20"/>
    <x v="20"/>
    <s v="W6"/>
    <x v="2"/>
    <x v="1"/>
    <x v="0"/>
    <s v="Y"/>
    <s v="202205"/>
    <n v="9146"/>
    <n v="48596.464117184201"/>
    <n v="2400606.0139356498"/>
    <n v="2.0243415135627899E-2"/>
    <n v="1.7"/>
    <n v="1.5980000000000001"/>
    <n v="185"/>
    <n v="295.63"/>
    <n v="0"/>
    <n v="295.63"/>
    <d v="2022-04-19T20:33:37"/>
  </r>
  <r>
    <x v="20"/>
    <x v="20"/>
    <s v="K6"/>
    <x v="0"/>
    <x v="2"/>
    <x v="0"/>
    <s v="Y"/>
    <s v="202205"/>
    <n v="3194"/>
    <n v="48596.464117184201"/>
    <n v="2230762.4813544"/>
    <n v="2.1784687757380201E-2"/>
    <n v="0.88"/>
    <n v="0.82720000000000005"/>
    <n v="69"/>
    <n v="57.08"/>
    <n v="0"/>
    <n v="57.08"/>
    <d v="2022-04-19T20:33:37"/>
  </r>
  <r>
    <x v="20"/>
    <x v="20"/>
    <s v="KJ"/>
    <x v="2"/>
    <x v="2"/>
    <x v="0"/>
    <s v="Y"/>
    <s v="202205"/>
    <n v="3929"/>
    <n v="48596.464117184201"/>
    <n v="2400606.0139356498"/>
    <n v="2.0243415135627899E-2"/>
    <n v="0.92"/>
    <n v="0.86480000000000001"/>
    <n v="79"/>
    <n v="68.319999999999993"/>
    <n v="0"/>
    <n v="68.319999999999993"/>
    <d v="2022-04-19T20:33:37"/>
  </r>
  <r>
    <x v="21"/>
    <x v="21"/>
    <s v="W2"/>
    <x v="0"/>
    <x v="0"/>
    <x v="0"/>
    <s v="Y"/>
    <s v="202205"/>
    <n v="49280"/>
    <n v="74181.7258190625"/>
    <n v="2271858.6692745001"/>
    <n v="3.2652438649606597E-2"/>
    <n v="0.94"/>
    <n v="0.88595000000000002"/>
    <n v="1609"/>
    <n v="1425.49"/>
    <n v="15.06"/>
    <n v="1440.55"/>
    <d v="2022-04-19T20:33:37"/>
  </r>
  <r>
    <x v="21"/>
    <x v="21"/>
    <s v="W4"/>
    <x v="1"/>
    <x v="0"/>
    <x v="0"/>
    <s v="Y"/>
    <s v="202205"/>
    <n v="60039"/>
    <n v="74181.7258190625"/>
    <n v="1757091.1922925699"/>
    <n v="4.2218483676008701E-2"/>
    <n v="0.7"/>
    <n v="0.65974999999999995"/>
    <n v="2534"/>
    <n v="1671.81"/>
    <n v="26.39"/>
    <n v="1698.2"/>
    <d v="2022-04-19T20:33:37"/>
  </r>
  <r>
    <x v="21"/>
    <x v="21"/>
    <s v="W3"/>
    <x v="2"/>
    <x v="0"/>
    <x v="0"/>
    <s v="Y"/>
    <s v="202205"/>
    <n v="128248"/>
    <n v="74181.7258190625"/>
    <n v="2400606.0139356498"/>
    <n v="3.0901249679636599E-2"/>
    <n v="1.01"/>
    <n v="0.95192500000000002"/>
    <n v="3963"/>
    <n v="3772.48"/>
    <n v="42.83"/>
    <n v="3815.31"/>
    <d v="2022-04-19T20:33:37"/>
  </r>
  <r>
    <x v="21"/>
    <x v="21"/>
    <s v="W5"/>
    <x v="0"/>
    <x v="1"/>
    <x v="0"/>
    <s v="Y"/>
    <s v="202205"/>
    <n v="5312"/>
    <n v="74181.7258190625"/>
    <n v="2271858.6692745001"/>
    <n v="3.2652438649606597E-2"/>
    <n v="1.63"/>
    <n v="1.5322"/>
    <n v="173"/>
    <n v="265.07"/>
    <n v="0"/>
    <n v="265.07"/>
    <d v="2022-04-19T20:33:37"/>
  </r>
  <r>
    <x v="21"/>
    <x v="21"/>
    <s v="W6"/>
    <x v="2"/>
    <x v="1"/>
    <x v="0"/>
    <s v="Y"/>
    <s v="202205"/>
    <n v="9146"/>
    <n v="74181.7258190625"/>
    <n v="2400606.0139356498"/>
    <n v="3.0901249679636599E-2"/>
    <n v="1.7"/>
    <n v="1.5980000000000001"/>
    <n v="282"/>
    <n v="450.64"/>
    <n v="-1.59"/>
    <n v="449.05"/>
    <d v="2022-04-19T20:33:37"/>
  </r>
  <r>
    <x v="21"/>
    <x v="21"/>
    <s v="K6"/>
    <x v="0"/>
    <x v="2"/>
    <x v="0"/>
    <s v="Y"/>
    <s v="202205"/>
    <n v="3194"/>
    <n v="74181.7258190625"/>
    <n v="2230762.4813544"/>
    <n v="3.3253977704530598E-2"/>
    <n v="0.88"/>
    <n v="0.82720000000000005"/>
    <n v="106"/>
    <n v="87.68"/>
    <n v="0.83"/>
    <n v="88.51"/>
    <d v="2022-04-19T20:33:37"/>
  </r>
  <r>
    <x v="21"/>
    <x v="21"/>
    <s v="KJ"/>
    <x v="2"/>
    <x v="2"/>
    <x v="0"/>
    <s v="Y"/>
    <s v="202205"/>
    <n v="3929"/>
    <n v="74181.7258190625"/>
    <n v="2400606.0139356498"/>
    <n v="3.0901249679636599E-2"/>
    <n v="0.92"/>
    <n v="0.86480000000000001"/>
    <n v="121"/>
    <n v="104.64"/>
    <n v="0"/>
    <n v="104.64"/>
    <d v="2022-04-19T20:33:37"/>
  </r>
  <r>
    <x v="22"/>
    <x v="22"/>
    <s v="W2"/>
    <x v="0"/>
    <x v="0"/>
    <x v="0"/>
    <s v="Y"/>
    <s v="202205"/>
    <n v="49280"/>
    <n v="14556.749068891701"/>
    <n v="2271858.6692745001"/>
    <n v="6.4074184128453098E-3"/>
    <n v="0.94"/>
    <n v="0.88595000000000002"/>
    <n v="315"/>
    <n v="279.07"/>
    <n v="3.55"/>
    <n v="282.62"/>
    <d v="2022-04-19T20:33:37"/>
  </r>
  <r>
    <x v="22"/>
    <x v="22"/>
    <s v="W4"/>
    <x v="1"/>
    <x v="0"/>
    <x v="0"/>
    <s v="Y"/>
    <s v="202205"/>
    <n v="60039"/>
    <n v="14556.749068891701"/>
    <n v="1757091.1922925699"/>
    <n v="8.2845723276882208E-3"/>
    <n v="0.7"/>
    <n v="0.65974999999999995"/>
    <n v="497"/>
    <n v="327.9"/>
    <n v="5.28"/>
    <n v="333.17999999999995"/>
    <d v="2022-04-19T20:33:37"/>
  </r>
  <r>
    <x v="22"/>
    <x v="22"/>
    <s v="W3"/>
    <x v="2"/>
    <x v="0"/>
    <x v="0"/>
    <s v="Y"/>
    <s v="202205"/>
    <n v="128248"/>
    <n v="14556.749068891701"/>
    <n v="2400606.0139356498"/>
    <n v="6.0637809721332901E-3"/>
    <n v="1.01"/>
    <n v="0.95192500000000002"/>
    <n v="777"/>
    <n v="739.65"/>
    <n v="7.62"/>
    <n v="747.27"/>
    <d v="2022-04-19T20:33:37"/>
  </r>
  <r>
    <x v="22"/>
    <x v="22"/>
    <s v="W5"/>
    <x v="0"/>
    <x v="1"/>
    <x v="0"/>
    <s v="Y"/>
    <s v="202205"/>
    <n v="5312"/>
    <n v="14556.749068891701"/>
    <n v="2271858.6692745001"/>
    <n v="6.4074184128453098E-3"/>
    <n v="1.63"/>
    <n v="1.5322"/>
    <n v="34"/>
    <n v="52.09"/>
    <n v="0"/>
    <n v="52.09"/>
    <d v="2022-04-19T20:33:37"/>
  </r>
  <r>
    <x v="22"/>
    <x v="22"/>
    <s v="W6"/>
    <x v="2"/>
    <x v="1"/>
    <x v="0"/>
    <s v="Y"/>
    <s v="202205"/>
    <n v="9146"/>
    <n v="14556.749068891701"/>
    <n v="2400606.0139356498"/>
    <n v="6.0637809721332901E-3"/>
    <n v="1.7"/>
    <n v="1.5980000000000001"/>
    <n v="55"/>
    <n v="87.89"/>
    <n v="0"/>
    <n v="87.89"/>
    <d v="2022-04-19T20:33:37"/>
  </r>
  <r>
    <x v="22"/>
    <x v="22"/>
    <s v="K6"/>
    <x v="0"/>
    <x v="2"/>
    <x v="0"/>
    <s v="Y"/>
    <s v="202205"/>
    <n v="3194"/>
    <n v="14556.749068891701"/>
    <n v="2230762.4813544"/>
    <n v="6.5254589812061099E-3"/>
    <n v="0.88"/>
    <n v="0.82720000000000005"/>
    <n v="20"/>
    <n v="16.54"/>
    <n v="0"/>
    <n v="16.54"/>
    <d v="2022-04-19T20:33:37"/>
  </r>
  <r>
    <x v="22"/>
    <x v="22"/>
    <s v="KJ"/>
    <x v="2"/>
    <x v="2"/>
    <x v="0"/>
    <s v="Y"/>
    <s v="202205"/>
    <n v="3929"/>
    <n v="14556.749068891701"/>
    <n v="2400606.0139356498"/>
    <n v="6.0637809721332901E-3"/>
    <n v="0.92"/>
    <n v="0.86480000000000001"/>
    <n v="23"/>
    <n v="19.89"/>
    <n v="0"/>
    <n v="19.89"/>
    <d v="2022-04-19T20:33:37"/>
  </r>
  <r>
    <x v="23"/>
    <x v="23"/>
    <s v="W2"/>
    <x v="0"/>
    <x v="0"/>
    <x v="0"/>
    <s v="Y"/>
    <s v="202205"/>
    <n v="49280"/>
    <n v="83368.454652173998"/>
    <n v="2271858.6692745001"/>
    <n v="3.6696144782103403E-2"/>
    <n v="0.94"/>
    <n v="0.88595000000000002"/>
    <n v="1808"/>
    <n v="1601.8"/>
    <n v="18.600000000000001"/>
    <n v="1620.3999999999999"/>
    <d v="2022-04-19T20:33:37"/>
  </r>
  <r>
    <x v="23"/>
    <x v="23"/>
    <s v="W4"/>
    <x v="1"/>
    <x v="0"/>
    <x v="0"/>
    <s v="Y"/>
    <s v="202205"/>
    <n v="60039"/>
    <n v="83368.454652173998"/>
    <n v="1757091.1922925699"/>
    <n v="4.7446857065738798E-2"/>
    <n v="0.7"/>
    <n v="0.65974999999999995"/>
    <n v="2848"/>
    <n v="1878.97"/>
    <n v="29.03"/>
    <n v="1908"/>
    <d v="2022-04-19T20:33:37"/>
  </r>
  <r>
    <x v="23"/>
    <x v="23"/>
    <s v="W3"/>
    <x v="2"/>
    <x v="0"/>
    <x v="0"/>
    <s v="Y"/>
    <s v="202205"/>
    <n v="128248"/>
    <n v="83368.454652173998"/>
    <n v="2400606.0139356498"/>
    <n v="3.4728087061440198E-2"/>
    <n v="1.01"/>
    <n v="0.95192500000000002"/>
    <n v="4453"/>
    <n v="4238.92"/>
    <n v="47.59"/>
    <n v="4286.51"/>
    <d v="2022-04-19T20:33:37"/>
  </r>
  <r>
    <x v="23"/>
    <x v="23"/>
    <s v="W5"/>
    <x v="0"/>
    <x v="1"/>
    <x v="0"/>
    <s v="Y"/>
    <s v="202205"/>
    <n v="5312"/>
    <n v="83368.454652173998"/>
    <n v="2271858.6692745001"/>
    <n v="3.6696144782103403E-2"/>
    <n v="1.63"/>
    <n v="1.5322"/>
    <n v="194"/>
    <n v="297.25"/>
    <n v="-3.06"/>
    <n v="294.19"/>
    <d v="2022-04-19T20:33:37"/>
  </r>
  <r>
    <x v="23"/>
    <x v="23"/>
    <s v="W6"/>
    <x v="2"/>
    <x v="1"/>
    <x v="0"/>
    <s v="Y"/>
    <s v="202205"/>
    <n v="9146"/>
    <n v="83368.454652173998"/>
    <n v="2400606.0139356498"/>
    <n v="3.4728087061440198E-2"/>
    <n v="1.7"/>
    <n v="1.5980000000000001"/>
    <n v="317"/>
    <n v="506.57"/>
    <n v="-1.59"/>
    <n v="504.98"/>
    <d v="2022-04-19T20:33:37"/>
  </r>
  <r>
    <x v="23"/>
    <x v="23"/>
    <s v="K6"/>
    <x v="0"/>
    <x v="2"/>
    <x v="0"/>
    <s v="Y"/>
    <s v="202205"/>
    <n v="3194"/>
    <n v="83368.454652173998"/>
    <n v="2230762.4813544"/>
    <n v="3.7372178951816097E-2"/>
    <n v="0.88"/>
    <n v="0.82720000000000005"/>
    <n v="119"/>
    <n v="98.44"/>
    <n v="0"/>
    <n v="98.44"/>
    <d v="2022-04-19T20:33:37"/>
  </r>
  <r>
    <x v="23"/>
    <x v="23"/>
    <s v="KJ"/>
    <x v="2"/>
    <x v="2"/>
    <x v="0"/>
    <s v="Y"/>
    <s v="202205"/>
    <n v="3929"/>
    <n v="83368.454652173998"/>
    <n v="2400606.0139356498"/>
    <n v="3.4728087061440198E-2"/>
    <n v="0.92"/>
    <n v="0.86480000000000001"/>
    <n v="136"/>
    <n v="117.61"/>
    <n v="0"/>
    <n v="117.61"/>
    <d v="2022-04-19T20:33:37"/>
  </r>
  <r>
    <x v="24"/>
    <x v="24"/>
    <s v="W2"/>
    <x v="0"/>
    <x v="0"/>
    <x v="0"/>
    <s v="Y"/>
    <s v="202205"/>
    <n v="49280"/>
    <n v="11294.7946281492"/>
    <n v="2271858.6692745001"/>
    <n v="4.9716097136254002E-3"/>
    <n v="0.94"/>
    <n v="0.88595000000000002"/>
    <n v="245"/>
    <n v="217.06"/>
    <n v="2.65"/>
    <n v="219.71"/>
    <d v="2022-04-19T20:33:37"/>
  </r>
  <r>
    <x v="24"/>
    <x v="24"/>
    <s v="W4"/>
    <x v="1"/>
    <x v="0"/>
    <x v="0"/>
    <s v="Y"/>
    <s v="202205"/>
    <n v="60039"/>
    <n v="11294.7946281492"/>
    <n v="1757091.1922925699"/>
    <n v="6.4281209066971096E-3"/>
    <n v="0.7"/>
    <n v="0.65974999999999995"/>
    <n v="385"/>
    <n v="254"/>
    <n v="3.95"/>
    <n v="257.95"/>
    <d v="2022-04-19T20:33:37"/>
  </r>
  <r>
    <x v="24"/>
    <x v="24"/>
    <s v="W3"/>
    <x v="2"/>
    <x v="0"/>
    <x v="0"/>
    <s v="Y"/>
    <s v="202205"/>
    <n v="128248"/>
    <n v="11294.7946281492"/>
    <n v="2400606.0139356498"/>
    <n v="4.7049763945363502E-3"/>
    <n v="1.01"/>
    <n v="0.95192500000000002"/>
    <n v="603"/>
    <n v="574.01"/>
    <n v="7.62"/>
    <n v="581.63"/>
    <d v="2022-04-19T20:33:37"/>
  </r>
  <r>
    <x v="24"/>
    <x v="24"/>
    <s v="W5"/>
    <x v="0"/>
    <x v="1"/>
    <x v="0"/>
    <s v="Y"/>
    <s v="202205"/>
    <n v="5312"/>
    <n v="11294.7946281492"/>
    <n v="2271858.6692745001"/>
    <n v="4.9716097136254002E-3"/>
    <n v="1.63"/>
    <n v="1.5322"/>
    <n v="26"/>
    <n v="39.840000000000003"/>
    <n v="0"/>
    <n v="39.840000000000003"/>
    <d v="2022-04-19T20:33:37"/>
  </r>
  <r>
    <x v="24"/>
    <x v="24"/>
    <s v="W6"/>
    <x v="2"/>
    <x v="1"/>
    <x v="0"/>
    <s v="Y"/>
    <s v="202205"/>
    <n v="9146"/>
    <n v="11294.7946281492"/>
    <n v="2400606.0139356498"/>
    <n v="4.7049763945363502E-3"/>
    <n v="1.7"/>
    <n v="1.5980000000000001"/>
    <n v="43"/>
    <n v="68.709999999999994"/>
    <n v="0"/>
    <n v="68.709999999999994"/>
    <d v="2022-04-19T20:33:37"/>
  </r>
  <r>
    <x v="24"/>
    <x v="24"/>
    <s v="K6"/>
    <x v="0"/>
    <x v="2"/>
    <x v="0"/>
    <s v="Y"/>
    <s v="202205"/>
    <n v="3194"/>
    <n v="11294.7946281492"/>
    <n v="2230762.4813544"/>
    <n v="5.0631991180395E-3"/>
    <n v="0.88"/>
    <n v="0.82720000000000005"/>
    <n v="16"/>
    <n v="13.24"/>
    <n v="0"/>
    <n v="13.24"/>
    <d v="2022-04-19T20:33:37"/>
  </r>
  <r>
    <x v="24"/>
    <x v="24"/>
    <s v="KJ"/>
    <x v="2"/>
    <x v="2"/>
    <x v="0"/>
    <s v="Y"/>
    <s v="202205"/>
    <n v="3929"/>
    <n v="11294.7946281492"/>
    <n v="2400606.0139356498"/>
    <n v="4.7049763945363502E-3"/>
    <n v="0.92"/>
    <n v="0.86480000000000001"/>
    <n v="18"/>
    <n v="15.57"/>
    <n v="0"/>
    <n v="15.57"/>
    <d v="2022-04-19T20:33:37"/>
  </r>
  <r>
    <x v="25"/>
    <x v="25"/>
    <s v="W2"/>
    <x v="0"/>
    <x v="0"/>
    <x v="0"/>
    <s v="Y"/>
    <s v="202205"/>
    <n v="49280"/>
    <n v="53567.061360220403"/>
    <n v="2271858.6692745001"/>
    <n v="2.35785183667814E-2"/>
    <n v="0.94"/>
    <n v="0.88595000000000002"/>
    <n v="1161"/>
    <n v="1028.5899999999999"/>
    <n v="12.41"/>
    <n v="1041"/>
    <d v="2022-04-19T20:33:37"/>
  </r>
  <r>
    <x v="25"/>
    <x v="25"/>
    <s v="W4"/>
    <x v="1"/>
    <x v="0"/>
    <x v="0"/>
    <s v="Y"/>
    <s v="202205"/>
    <n v="60039"/>
    <n v="53567.061360220403"/>
    <n v="1757091.1922925699"/>
    <n v="3.0486215852194201E-2"/>
    <n v="0.7"/>
    <n v="0.65974999999999995"/>
    <n v="1830"/>
    <n v="1207.3399999999999"/>
    <n v="18.47"/>
    <n v="1225.81"/>
    <d v="2022-04-19T20:33:37"/>
  </r>
  <r>
    <x v="25"/>
    <x v="25"/>
    <s v="W3"/>
    <x v="2"/>
    <x v="0"/>
    <x v="0"/>
    <s v="Y"/>
    <s v="202205"/>
    <n v="128248"/>
    <n v="53567.061360220403"/>
    <n v="2400606.0139356498"/>
    <n v="2.23139744919661E-2"/>
    <n v="1.01"/>
    <n v="0.95192500000000002"/>
    <n v="2861"/>
    <n v="2723.46"/>
    <n v="31.41"/>
    <n v="2754.87"/>
    <d v="2022-04-19T20:33:37"/>
  </r>
  <r>
    <x v="25"/>
    <x v="25"/>
    <s v="W5"/>
    <x v="0"/>
    <x v="1"/>
    <x v="0"/>
    <s v="Y"/>
    <s v="202205"/>
    <n v="5312"/>
    <n v="53567.061360220403"/>
    <n v="2271858.6692745001"/>
    <n v="2.35785183667814E-2"/>
    <n v="1.63"/>
    <n v="1.5322"/>
    <n v="125"/>
    <n v="191.52"/>
    <n v="0"/>
    <n v="191.52"/>
    <d v="2022-04-19T20:33:37"/>
  </r>
  <r>
    <x v="25"/>
    <x v="25"/>
    <s v="W6"/>
    <x v="2"/>
    <x v="1"/>
    <x v="0"/>
    <s v="Y"/>
    <s v="202205"/>
    <n v="9146"/>
    <n v="53567.061360220403"/>
    <n v="2400606.0139356498"/>
    <n v="2.23139744919661E-2"/>
    <n v="1.7"/>
    <n v="1.5980000000000001"/>
    <n v="204"/>
    <n v="325.99"/>
    <n v="-1.6"/>
    <n v="324.39"/>
    <d v="2022-04-19T20:33:37"/>
  </r>
  <r>
    <x v="25"/>
    <x v="25"/>
    <s v="K6"/>
    <x v="0"/>
    <x v="2"/>
    <x v="0"/>
    <s v="Y"/>
    <s v="202205"/>
    <n v="3194"/>
    <n v="53567.061360220403"/>
    <n v="2230762.4813544"/>
    <n v="2.4012893263157899E-2"/>
    <n v="0.88"/>
    <n v="0.82720000000000005"/>
    <n v="76"/>
    <n v="62.87"/>
    <n v="0.83"/>
    <n v="63.699999999999996"/>
    <d v="2022-04-19T20:33:37"/>
  </r>
  <r>
    <x v="25"/>
    <x v="25"/>
    <s v="KJ"/>
    <x v="2"/>
    <x v="2"/>
    <x v="0"/>
    <s v="Y"/>
    <s v="202205"/>
    <n v="3929"/>
    <n v="53567.061360220403"/>
    <n v="2400606.0139356498"/>
    <n v="2.23139744919661E-2"/>
    <n v="0.92"/>
    <n v="0.86480000000000001"/>
    <n v="87"/>
    <n v="75.239999999999995"/>
    <n v="0"/>
    <n v="75.239999999999995"/>
    <d v="2022-04-19T20:33:37"/>
  </r>
  <r>
    <x v="26"/>
    <x v="26"/>
    <s v="W2"/>
    <x v="0"/>
    <x v="0"/>
    <x v="0"/>
    <s v="Y"/>
    <s v="202205"/>
    <n v="49280"/>
    <n v="32863.636236324099"/>
    <n v="2271858.6692745001"/>
    <n v="1.44655284594877E-2"/>
    <n v="0.94"/>
    <n v="0.88595000000000002"/>
    <n v="712"/>
    <n v="630.79999999999995"/>
    <n v="8.86"/>
    <n v="639.66"/>
    <d v="2022-04-19T20:33:37"/>
  </r>
  <r>
    <x v="26"/>
    <x v="26"/>
    <s v="W4"/>
    <x v="1"/>
    <x v="0"/>
    <x v="0"/>
    <s v="Y"/>
    <s v="202205"/>
    <n v="60039"/>
    <n v="32863.636236324099"/>
    <n v="1757091.1922925699"/>
    <n v="1.8703432343454601E-2"/>
    <n v="0.7"/>
    <n v="0.65974999999999995"/>
    <n v="1122"/>
    <n v="740.24"/>
    <n v="11.88"/>
    <n v="752.12"/>
    <d v="2022-04-19T20:33:37"/>
  </r>
  <r>
    <x v="26"/>
    <x v="26"/>
    <s v="W3"/>
    <x v="2"/>
    <x v="0"/>
    <x v="0"/>
    <s v="Y"/>
    <s v="202205"/>
    <n v="128248"/>
    <n v="32863.636236324099"/>
    <n v="2400606.0139356498"/>
    <n v="1.36897250300753E-2"/>
    <n v="1.01"/>
    <n v="0.95192500000000002"/>
    <n v="1755"/>
    <n v="1670.63"/>
    <n v="19.03"/>
    <n v="1689.66"/>
    <d v="2022-04-19T20:33:37"/>
  </r>
  <r>
    <x v="26"/>
    <x v="26"/>
    <s v="W5"/>
    <x v="0"/>
    <x v="1"/>
    <x v="0"/>
    <s v="Y"/>
    <s v="202205"/>
    <n v="5312"/>
    <n v="32863.636236324099"/>
    <n v="2271858.6692745001"/>
    <n v="1.44655284594877E-2"/>
    <n v="1.63"/>
    <n v="1.5322"/>
    <n v="76"/>
    <n v="116.45"/>
    <n v="0"/>
    <n v="116.45"/>
    <d v="2022-04-19T20:33:37"/>
  </r>
  <r>
    <x v="26"/>
    <x v="26"/>
    <s v="W6"/>
    <x v="2"/>
    <x v="1"/>
    <x v="0"/>
    <s v="Y"/>
    <s v="202205"/>
    <n v="9146"/>
    <n v="32863.636236324099"/>
    <n v="2400606.0139356498"/>
    <n v="1.36897250300753E-2"/>
    <n v="1.7"/>
    <n v="1.5980000000000001"/>
    <n v="125"/>
    <n v="199.75"/>
    <n v="0"/>
    <n v="199.75"/>
    <d v="2022-04-19T20:33:37"/>
  </r>
  <r>
    <x v="26"/>
    <x v="26"/>
    <s v="K6"/>
    <x v="0"/>
    <x v="2"/>
    <x v="0"/>
    <s v="Y"/>
    <s v="202205"/>
    <n v="3194"/>
    <n v="32863.636236324099"/>
    <n v="2230762.4813544"/>
    <n v="1.47320194377534E-2"/>
    <n v="0.88"/>
    <n v="0.82720000000000005"/>
    <n v="47"/>
    <n v="38.880000000000003"/>
    <n v="0"/>
    <n v="38.880000000000003"/>
    <d v="2022-04-19T20:33:37"/>
  </r>
  <r>
    <x v="26"/>
    <x v="26"/>
    <s v="KJ"/>
    <x v="2"/>
    <x v="2"/>
    <x v="0"/>
    <s v="Y"/>
    <s v="202205"/>
    <n v="3929"/>
    <n v="32863.636236324099"/>
    <n v="2400606.0139356498"/>
    <n v="1.36897250300753E-2"/>
    <n v="0.92"/>
    <n v="0.86480000000000001"/>
    <n v="53"/>
    <n v="45.83"/>
    <n v="0"/>
    <n v="45.83"/>
    <d v="2022-04-19T20:33:37"/>
  </r>
  <r>
    <x v="27"/>
    <x v="27"/>
    <s v="W2"/>
    <x v="0"/>
    <x v="0"/>
    <x v="0"/>
    <s v="Y"/>
    <s v="202205"/>
    <n v="49280"/>
    <n v="99190.0431980883"/>
    <n v="2271858.6692745001"/>
    <n v="4.3660305343625902E-2"/>
    <n v="0.94"/>
    <n v="0.88595000000000002"/>
    <n v="2151"/>
    <n v="1905.68"/>
    <n v="21.26"/>
    <n v="1926.94"/>
    <d v="2022-04-19T20:33:37"/>
  </r>
  <r>
    <x v="27"/>
    <x v="27"/>
    <s v="W4"/>
    <x v="1"/>
    <x v="0"/>
    <x v="0"/>
    <s v="Y"/>
    <s v="202205"/>
    <n v="60039"/>
    <n v="99190.0431980883"/>
    <n v="1757091.1922925699"/>
    <n v="5.6451277903607197E-2"/>
    <n v="0.7"/>
    <n v="0.65974999999999995"/>
    <n v="3389"/>
    <n v="2235.89"/>
    <n v="33.65"/>
    <n v="2269.54"/>
    <d v="2022-04-19T20:33:37"/>
  </r>
  <r>
    <x v="27"/>
    <x v="27"/>
    <s v="W3"/>
    <x v="2"/>
    <x v="0"/>
    <x v="0"/>
    <s v="Y"/>
    <s v="202205"/>
    <n v="128248"/>
    <n v="99190.0431980883"/>
    <n v="2400606.0139356498"/>
    <n v="4.1318751441213102E-2"/>
    <n v="1.01"/>
    <n v="0.95192500000000002"/>
    <n v="5299"/>
    <n v="5044.25"/>
    <n v="55.19"/>
    <n v="5099.4399999999996"/>
    <d v="2022-04-19T20:33:37"/>
  </r>
  <r>
    <x v="27"/>
    <x v="27"/>
    <s v="W5"/>
    <x v="0"/>
    <x v="1"/>
    <x v="0"/>
    <s v="Y"/>
    <s v="202205"/>
    <n v="5312"/>
    <n v="99190.0431980883"/>
    <n v="2271858.6692745001"/>
    <n v="4.3660305343625902E-2"/>
    <n v="1.63"/>
    <n v="1.5322"/>
    <n v="231"/>
    <n v="353.94"/>
    <n v="-1.53"/>
    <n v="352.41"/>
    <d v="2022-04-19T20:33:37"/>
  </r>
  <r>
    <x v="27"/>
    <x v="27"/>
    <s v="W6"/>
    <x v="2"/>
    <x v="1"/>
    <x v="0"/>
    <s v="Y"/>
    <s v="202205"/>
    <n v="9146"/>
    <n v="99190.0431980883"/>
    <n v="2400606.0139356498"/>
    <n v="4.1318751441213102E-2"/>
    <n v="1.7"/>
    <n v="1.5980000000000001"/>
    <n v="377"/>
    <n v="602.45000000000005"/>
    <n v="-1.59"/>
    <n v="600.86"/>
    <d v="2022-04-19T20:33:37"/>
  </r>
  <r>
    <x v="27"/>
    <x v="27"/>
    <s v="K6"/>
    <x v="0"/>
    <x v="2"/>
    <x v="0"/>
    <s v="Y"/>
    <s v="202205"/>
    <n v="3194"/>
    <n v="99190.0431980883"/>
    <n v="2230762.4813544"/>
    <n v="4.44646366554746E-2"/>
    <n v="0.88"/>
    <n v="0.82720000000000005"/>
    <n v="142"/>
    <n v="117.46"/>
    <n v="0"/>
    <n v="117.46"/>
    <d v="2022-04-19T20:33:37"/>
  </r>
  <r>
    <x v="27"/>
    <x v="27"/>
    <s v="KJ"/>
    <x v="2"/>
    <x v="2"/>
    <x v="0"/>
    <s v="Y"/>
    <s v="202205"/>
    <n v="3929"/>
    <n v="99190.0431980883"/>
    <n v="2400606.0139356498"/>
    <n v="4.1318751441213102E-2"/>
    <n v="0.92"/>
    <n v="0.86480000000000001"/>
    <n v="162"/>
    <n v="140.1"/>
    <n v="0"/>
    <n v="140.1"/>
    <d v="2022-04-19T20:33:37"/>
  </r>
  <r>
    <x v="28"/>
    <x v="28"/>
    <s v="W2"/>
    <x v="0"/>
    <x v="0"/>
    <x v="0"/>
    <s v="Y"/>
    <s v="202205"/>
    <n v="49280"/>
    <n v="32752.685405006301"/>
    <n v="2271858.6692745001"/>
    <n v="1.4416691428901901E-2"/>
    <n v="0.94"/>
    <n v="0.88595000000000002"/>
    <n v="710"/>
    <n v="629.02"/>
    <n v="7.08"/>
    <n v="636.1"/>
    <d v="2022-04-19T20:33:37"/>
  </r>
  <r>
    <x v="28"/>
    <x v="28"/>
    <s v="W4"/>
    <x v="1"/>
    <x v="0"/>
    <x v="0"/>
    <s v="Y"/>
    <s v="202205"/>
    <n v="60039"/>
    <n v="32752.685405006301"/>
    <n v="1757091.1922925699"/>
    <n v="1.8640287737298498E-2"/>
    <n v="0.7"/>
    <n v="0.65974999999999995"/>
    <n v="1119"/>
    <n v="738.26"/>
    <n v="10.56"/>
    <n v="748.81999999999994"/>
    <d v="2022-04-19T20:33:37"/>
  </r>
  <r>
    <x v="28"/>
    <x v="28"/>
    <s v="W3"/>
    <x v="2"/>
    <x v="0"/>
    <x v="0"/>
    <s v="Y"/>
    <s v="202205"/>
    <n v="128248"/>
    <n v="32752.685405006301"/>
    <n v="2400606.0139356498"/>
    <n v="1.36435071872999E-2"/>
    <n v="1.01"/>
    <n v="0.95192500000000002"/>
    <n v="1749"/>
    <n v="1664.92"/>
    <n v="17.13"/>
    <n v="1682.0500000000002"/>
    <d v="2022-04-19T20:33:37"/>
  </r>
  <r>
    <x v="28"/>
    <x v="28"/>
    <s v="W5"/>
    <x v="0"/>
    <x v="1"/>
    <x v="0"/>
    <s v="Y"/>
    <s v="202205"/>
    <n v="5312"/>
    <n v="32752.685405006301"/>
    <n v="2271858.6692745001"/>
    <n v="1.4416691428901901E-2"/>
    <n v="1.63"/>
    <n v="1.5322"/>
    <n v="76"/>
    <n v="116.45"/>
    <n v="-1.53"/>
    <n v="114.92"/>
    <d v="2022-04-19T20:33:37"/>
  </r>
  <r>
    <x v="28"/>
    <x v="28"/>
    <s v="W6"/>
    <x v="2"/>
    <x v="1"/>
    <x v="0"/>
    <s v="Y"/>
    <s v="202205"/>
    <n v="9146"/>
    <n v="32752.685405006301"/>
    <n v="2400606.0139356498"/>
    <n v="1.36435071872999E-2"/>
    <n v="1.7"/>
    <n v="1.5980000000000001"/>
    <n v="124"/>
    <n v="198.15"/>
    <n v="-1.6"/>
    <n v="196.55"/>
    <d v="2022-04-19T20:33:37"/>
  </r>
  <r>
    <x v="28"/>
    <x v="28"/>
    <s v="K6"/>
    <x v="0"/>
    <x v="2"/>
    <x v="0"/>
    <s v="Y"/>
    <s v="202205"/>
    <n v="3194"/>
    <n v="32752.685405006301"/>
    <n v="2230762.4813544"/>
    <n v="1.46822827077137E-2"/>
    <n v="0.88"/>
    <n v="0.82720000000000005"/>
    <n v="46"/>
    <n v="38.049999999999997"/>
    <n v="0.83"/>
    <n v="38.879999999999995"/>
    <d v="2022-04-19T20:33:37"/>
  </r>
  <r>
    <x v="28"/>
    <x v="28"/>
    <s v="KJ"/>
    <x v="2"/>
    <x v="2"/>
    <x v="0"/>
    <s v="Y"/>
    <s v="202205"/>
    <n v="3929"/>
    <n v="32752.685405006301"/>
    <n v="2400606.0139356498"/>
    <n v="1.36435071872999E-2"/>
    <n v="0.92"/>
    <n v="0.86480000000000001"/>
    <n v="53"/>
    <n v="45.83"/>
    <n v="0"/>
    <n v="45.83"/>
    <d v="2022-04-19T20:33:37"/>
  </r>
  <r>
    <x v="29"/>
    <x v="29"/>
    <s v="W2"/>
    <x v="0"/>
    <x v="0"/>
    <x v="0"/>
    <s v="Y"/>
    <s v="202205"/>
    <n v="49280"/>
    <n v="12870.2964328616"/>
    <n v="2271858.6692745001"/>
    <n v="5.6650955479425197E-3"/>
    <n v="0.94"/>
    <n v="0.88595000000000002"/>
    <n v="279"/>
    <n v="247.18"/>
    <n v="3.54"/>
    <n v="250.72"/>
    <d v="2022-04-19T20:33:37"/>
  </r>
  <r>
    <x v="29"/>
    <x v="29"/>
    <s v="W4"/>
    <x v="1"/>
    <x v="0"/>
    <x v="0"/>
    <s v="Y"/>
    <s v="202205"/>
    <n v="60039"/>
    <n v="12870.2964328616"/>
    <n v="1757091.1922925699"/>
    <n v="7.3247743141145998E-3"/>
    <n v="0.7"/>
    <n v="0.65974999999999995"/>
    <n v="439"/>
    <n v="289.63"/>
    <n v="3.96"/>
    <n v="293.58999999999997"/>
    <d v="2022-04-19T20:33:37"/>
  </r>
  <r>
    <x v="29"/>
    <x v="29"/>
    <s v="W3"/>
    <x v="2"/>
    <x v="0"/>
    <x v="0"/>
    <s v="Y"/>
    <s v="202205"/>
    <n v="128248"/>
    <n v="12870.2964328616"/>
    <n v="2400606.0139356498"/>
    <n v="5.3612697619471296E-3"/>
    <n v="1.01"/>
    <n v="0.95192500000000002"/>
    <n v="687"/>
    <n v="653.97"/>
    <n v="7.63"/>
    <n v="661.6"/>
    <d v="2022-04-19T20:33:37"/>
  </r>
  <r>
    <x v="29"/>
    <x v="29"/>
    <s v="W5"/>
    <x v="0"/>
    <x v="1"/>
    <x v="0"/>
    <s v="Y"/>
    <s v="202205"/>
    <n v="5312"/>
    <n v="12870.2964328616"/>
    <n v="2271858.6692745001"/>
    <n v="5.6650955479425197E-3"/>
    <n v="1.63"/>
    <n v="1.5322"/>
    <n v="30"/>
    <n v="45.97"/>
    <n v="0"/>
    <n v="45.97"/>
    <d v="2022-04-19T20:33:37"/>
  </r>
  <r>
    <x v="29"/>
    <x v="29"/>
    <s v="W6"/>
    <x v="2"/>
    <x v="1"/>
    <x v="0"/>
    <s v="Y"/>
    <s v="202205"/>
    <n v="9146"/>
    <n v="12870.2964328616"/>
    <n v="2400606.0139356498"/>
    <n v="5.3612697619471296E-3"/>
    <n v="1.7"/>
    <n v="1.5980000000000001"/>
    <n v="49"/>
    <n v="78.3"/>
    <n v="0"/>
    <n v="78.3"/>
    <d v="2022-04-19T20:33:37"/>
  </r>
  <r>
    <x v="29"/>
    <x v="29"/>
    <s v="K6"/>
    <x v="0"/>
    <x v="2"/>
    <x v="0"/>
    <s v="Y"/>
    <s v="202205"/>
    <n v="3194"/>
    <n v="12870.2964328616"/>
    <n v="2230762.4813544"/>
    <n v="5.7694606846029799E-3"/>
    <n v="0.88"/>
    <n v="0.82720000000000005"/>
    <n v="18"/>
    <n v="14.89"/>
    <n v="0"/>
    <n v="14.89"/>
    <d v="2022-04-19T20:33:37"/>
  </r>
  <r>
    <x v="29"/>
    <x v="29"/>
    <s v="KJ"/>
    <x v="2"/>
    <x v="2"/>
    <x v="0"/>
    <s v="Y"/>
    <s v="202205"/>
    <n v="3929"/>
    <n v="12870.2964328616"/>
    <n v="2400606.0139356498"/>
    <n v="5.3612697619471296E-3"/>
    <n v="0.92"/>
    <n v="0.86480000000000001"/>
    <n v="21"/>
    <n v="18.16"/>
    <n v="0"/>
    <n v="18.16"/>
    <d v="2022-04-19T20:33:37"/>
  </r>
  <r>
    <x v="30"/>
    <x v="30"/>
    <s v="W2"/>
    <x v="0"/>
    <x v="0"/>
    <x v="0"/>
    <s v="Y"/>
    <s v="202205"/>
    <n v="49280"/>
    <n v="39187.833621437101"/>
    <n v="2271858.6692745001"/>
    <n v="1.72492392028732E-2"/>
    <n v="0.94"/>
    <n v="0.88595000000000002"/>
    <n v="850"/>
    <n v="753.06"/>
    <n v="7.97"/>
    <n v="761.03"/>
    <d v="2022-04-19T20:33:37"/>
  </r>
  <r>
    <x v="30"/>
    <x v="30"/>
    <s v="W4"/>
    <x v="1"/>
    <x v="0"/>
    <x v="0"/>
    <s v="Y"/>
    <s v="202205"/>
    <n v="60039"/>
    <n v="39187.833621437101"/>
    <n v="1757091.1922925699"/>
    <n v="2.2302674894355799E-2"/>
    <n v="0.7"/>
    <n v="0.65974999999999995"/>
    <n v="1339"/>
    <n v="883.41"/>
    <n v="13.86"/>
    <n v="897.27"/>
    <d v="2022-04-19T20:33:37"/>
  </r>
  <r>
    <x v="30"/>
    <x v="30"/>
    <s v="W3"/>
    <x v="2"/>
    <x v="0"/>
    <x v="0"/>
    <s v="Y"/>
    <s v="202205"/>
    <n v="128248"/>
    <n v="39187.833621437101"/>
    <n v="2400606.0139356498"/>
    <n v="1.6324142068273401E-2"/>
    <n v="1.01"/>
    <n v="0.95192500000000002"/>
    <n v="2093"/>
    <n v="1992.38"/>
    <n v="22.84"/>
    <n v="2015.22"/>
    <d v="2022-04-19T20:33:37"/>
  </r>
  <r>
    <x v="30"/>
    <x v="30"/>
    <s v="W5"/>
    <x v="0"/>
    <x v="1"/>
    <x v="0"/>
    <s v="Y"/>
    <s v="202205"/>
    <n v="5312"/>
    <n v="39187.833621437101"/>
    <n v="2271858.6692745001"/>
    <n v="1.72492392028732E-2"/>
    <n v="1.63"/>
    <n v="1.5322"/>
    <n v="91"/>
    <n v="139.43"/>
    <n v="-3.06"/>
    <n v="136.37"/>
    <d v="2022-04-19T20:33:37"/>
  </r>
  <r>
    <x v="30"/>
    <x v="30"/>
    <s v="W6"/>
    <x v="2"/>
    <x v="1"/>
    <x v="0"/>
    <s v="Y"/>
    <s v="202205"/>
    <n v="9146"/>
    <n v="39187.833621437101"/>
    <n v="2400606.0139356498"/>
    <n v="1.6324142068273401E-2"/>
    <n v="1.7"/>
    <n v="1.5980000000000001"/>
    <n v="149"/>
    <n v="238.1"/>
    <n v="0"/>
    <n v="238.1"/>
    <d v="2022-04-19T20:33:37"/>
  </r>
  <r>
    <x v="30"/>
    <x v="30"/>
    <s v="K6"/>
    <x v="0"/>
    <x v="2"/>
    <x v="0"/>
    <s v="Y"/>
    <s v="202205"/>
    <n v="3194"/>
    <n v="39187.833621437101"/>
    <n v="2230762.4813544"/>
    <n v="1.75670130500152E-2"/>
    <n v="0.88"/>
    <n v="0.82720000000000005"/>
    <n v="56"/>
    <n v="46.32"/>
    <n v="0"/>
    <n v="46.32"/>
    <d v="2022-04-19T20:33:37"/>
  </r>
  <r>
    <x v="30"/>
    <x v="30"/>
    <s v="KJ"/>
    <x v="2"/>
    <x v="2"/>
    <x v="0"/>
    <s v="Y"/>
    <s v="202205"/>
    <n v="3929"/>
    <n v="39187.833621437101"/>
    <n v="2400606.0139356498"/>
    <n v="1.6324142068273401E-2"/>
    <n v="0.92"/>
    <n v="0.86480000000000001"/>
    <n v="64"/>
    <n v="55.35"/>
    <n v="0"/>
    <n v="55.35"/>
    <d v="2022-04-19T20:33:37"/>
  </r>
  <r>
    <x v="31"/>
    <x v="31"/>
    <s v="W2"/>
    <x v="0"/>
    <x v="0"/>
    <x v="0"/>
    <s v="Y"/>
    <s v="202205"/>
    <n v="49280"/>
    <n v="33950.954383238299"/>
    <n v="2271858.6692745001"/>
    <n v="1.4944131359227701E-2"/>
    <n v="0.94"/>
    <n v="0.88595000000000002"/>
    <n v="736"/>
    <n v="652.05999999999995"/>
    <n v="8.86"/>
    <n v="660.92"/>
    <d v="2022-04-19T20:33:37"/>
  </r>
  <r>
    <x v="31"/>
    <x v="31"/>
    <s v="W4"/>
    <x v="1"/>
    <x v="0"/>
    <x v="0"/>
    <s v="Y"/>
    <s v="202205"/>
    <n v="60039"/>
    <n v="33950.954383238299"/>
    <n v="1757091.1922925699"/>
    <n v="1.9322249483785001E-2"/>
    <n v="0.7"/>
    <n v="0.65974999999999995"/>
    <n v="1160"/>
    <n v="765.31"/>
    <n v="11.22"/>
    <n v="776.53"/>
    <d v="2022-04-19T20:33:37"/>
  </r>
  <r>
    <x v="31"/>
    <x v="31"/>
    <s v="W3"/>
    <x v="2"/>
    <x v="0"/>
    <x v="0"/>
    <s v="Y"/>
    <s v="202205"/>
    <n v="128248"/>
    <n v="33950.954383238299"/>
    <n v="2400606.0139356498"/>
    <n v="1.41426598892743E-2"/>
    <n v="1.01"/>
    <n v="0.95192500000000002"/>
    <n v="1813"/>
    <n v="1725.84"/>
    <n v="18.079999999999998"/>
    <n v="1743.9199999999998"/>
    <d v="2022-04-19T20:33:37"/>
  </r>
  <r>
    <x v="31"/>
    <x v="31"/>
    <s v="W5"/>
    <x v="0"/>
    <x v="1"/>
    <x v="0"/>
    <s v="Y"/>
    <s v="202205"/>
    <n v="5312"/>
    <n v="33950.954383238299"/>
    <n v="2271858.6692745001"/>
    <n v="1.4944131359227701E-2"/>
    <n v="1.63"/>
    <n v="1.5322"/>
    <n v="79"/>
    <n v="121.04"/>
    <n v="0"/>
    <n v="121.04"/>
    <d v="2022-04-19T20:33:37"/>
  </r>
  <r>
    <x v="31"/>
    <x v="31"/>
    <s v="W6"/>
    <x v="2"/>
    <x v="1"/>
    <x v="0"/>
    <s v="Y"/>
    <s v="202205"/>
    <n v="9146"/>
    <n v="33950.954383238299"/>
    <n v="2400606.0139356498"/>
    <n v="1.41426598892743E-2"/>
    <n v="1.7"/>
    <n v="1.5980000000000001"/>
    <n v="129"/>
    <n v="206.14"/>
    <n v="0"/>
    <n v="206.14"/>
    <d v="2022-04-19T20:33:37"/>
  </r>
  <r>
    <x v="31"/>
    <x v="31"/>
    <s v="K6"/>
    <x v="0"/>
    <x v="2"/>
    <x v="0"/>
    <s v="Y"/>
    <s v="202205"/>
    <n v="3194"/>
    <n v="33950.954383238299"/>
    <n v="2230762.4813544"/>
    <n v="1.5219439392142301E-2"/>
    <n v="0.88"/>
    <n v="0.82720000000000005"/>
    <n v="48"/>
    <n v="39.71"/>
    <n v="0"/>
    <n v="39.71"/>
    <d v="2022-04-19T20:33:37"/>
  </r>
  <r>
    <x v="31"/>
    <x v="31"/>
    <s v="KJ"/>
    <x v="2"/>
    <x v="2"/>
    <x v="0"/>
    <s v="Y"/>
    <s v="202205"/>
    <n v="3929"/>
    <n v="33950.954383238299"/>
    <n v="2400606.0139356498"/>
    <n v="1.41426598892743E-2"/>
    <n v="0.92"/>
    <n v="0.86480000000000001"/>
    <n v="55"/>
    <n v="47.56"/>
    <n v="0"/>
    <n v="47.56"/>
    <d v="2022-04-19T20:33:37"/>
  </r>
  <r>
    <x v="32"/>
    <x v="32"/>
    <s v="W2"/>
    <x v="0"/>
    <x v="0"/>
    <x v="0"/>
    <s v="Y"/>
    <s v="202205"/>
    <n v="49280"/>
    <n v="32020.409918309"/>
    <n v="2271858.6692745001"/>
    <n v="1.40943670270362E-2"/>
    <n v="0.94"/>
    <n v="0.88595000000000002"/>
    <n v="694"/>
    <n v="614.85"/>
    <n v="8.86"/>
    <n v="623.71"/>
    <d v="2022-04-19T20:33:37"/>
  </r>
  <r>
    <x v="32"/>
    <x v="32"/>
    <s v="W4"/>
    <x v="1"/>
    <x v="0"/>
    <x v="0"/>
    <s v="Y"/>
    <s v="202205"/>
    <n v="60039"/>
    <n v="32020.409918309"/>
    <n v="1757091.1922925699"/>
    <n v="1.8223533336667801E-2"/>
    <n v="0.7"/>
    <n v="0.65974999999999995"/>
    <n v="1094"/>
    <n v="721.77"/>
    <n v="11.22"/>
    <n v="732.99"/>
    <d v="2022-04-19T20:33:37"/>
  </r>
  <r>
    <x v="32"/>
    <x v="32"/>
    <s v="W3"/>
    <x v="2"/>
    <x v="0"/>
    <x v="0"/>
    <s v="Y"/>
    <s v="202205"/>
    <n v="128248"/>
    <n v="32020.409918309"/>
    <n v="2400606.0139356498"/>
    <n v="1.3338469424982201E-2"/>
    <n v="1.01"/>
    <n v="0.95192500000000002"/>
    <n v="1710"/>
    <n v="1627.79"/>
    <n v="17.14"/>
    <n v="1644.93"/>
    <d v="2022-04-19T20:33:37"/>
  </r>
  <r>
    <x v="32"/>
    <x v="32"/>
    <s v="W5"/>
    <x v="0"/>
    <x v="1"/>
    <x v="0"/>
    <s v="Y"/>
    <s v="202205"/>
    <n v="5312"/>
    <n v="32020.409918309"/>
    <n v="2271858.6692745001"/>
    <n v="1.40943670270362E-2"/>
    <n v="1.63"/>
    <n v="1.5322"/>
    <n v="74"/>
    <n v="113.38"/>
    <n v="0"/>
    <n v="113.38"/>
    <d v="2022-04-19T20:33:37"/>
  </r>
  <r>
    <x v="32"/>
    <x v="32"/>
    <s v="W6"/>
    <x v="2"/>
    <x v="1"/>
    <x v="0"/>
    <s v="Y"/>
    <s v="202205"/>
    <n v="9146"/>
    <n v="32020.409918309"/>
    <n v="2400606.0139356498"/>
    <n v="1.3338469424982201E-2"/>
    <n v="1.7"/>
    <n v="1.5980000000000001"/>
    <n v="121"/>
    <n v="193.36"/>
    <n v="-1.6"/>
    <n v="191.76000000000002"/>
    <d v="2022-04-19T20:33:37"/>
  </r>
  <r>
    <x v="32"/>
    <x v="32"/>
    <s v="K6"/>
    <x v="0"/>
    <x v="2"/>
    <x v="0"/>
    <s v="Y"/>
    <s v="202205"/>
    <n v="3194"/>
    <n v="32020.409918309"/>
    <n v="2230762.4813544"/>
    <n v="1.43540202894518E-2"/>
    <n v="0.88"/>
    <n v="0.82720000000000005"/>
    <n v="45"/>
    <n v="37.22"/>
    <n v="0"/>
    <n v="37.22"/>
    <d v="2022-04-19T20:33:37"/>
  </r>
  <r>
    <x v="32"/>
    <x v="32"/>
    <s v="KJ"/>
    <x v="2"/>
    <x v="2"/>
    <x v="0"/>
    <s v="Y"/>
    <s v="202205"/>
    <n v="3929"/>
    <n v="32020.409918309"/>
    <n v="2400606.0139356498"/>
    <n v="1.3338469424982201E-2"/>
    <n v="0.92"/>
    <n v="0.86480000000000001"/>
    <n v="52"/>
    <n v="44.97"/>
    <n v="0"/>
    <n v="44.97"/>
    <d v="2022-04-19T20:33:37"/>
  </r>
  <r>
    <x v="33"/>
    <x v="33"/>
    <s v="W2"/>
    <x v="0"/>
    <x v="0"/>
    <x v="0"/>
    <s v="Y"/>
    <s v="202205"/>
    <n v="49280"/>
    <n v="41096.187920102799"/>
    <n v="2271858.6692745001"/>
    <n v="1.8089236128947399E-2"/>
    <n v="0.94"/>
    <n v="0.88595000000000002"/>
    <n v="891"/>
    <n v="789.38"/>
    <n v="7.97"/>
    <n v="797.35"/>
    <d v="2022-04-19T20:33:37"/>
  </r>
  <r>
    <x v="33"/>
    <x v="33"/>
    <s v="W4"/>
    <x v="1"/>
    <x v="0"/>
    <x v="0"/>
    <s v="Y"/>
    <s v="202205"/>
    <n v="60039"/>
    <n v="41096.187920102799"/>
    <n v="1757091.1922925699"/>
    <n v="2.3388762120241699E-2"/>
    <n v="0.7"/>
    <n v="0.65974999999999995"/>
    <n v="1404"/>
    <n v="926.29"/>
    <n v="15.18"/>
    <n v="941.46999999999991"/>
    <d v="2022-04-19T20:33:37"/>
  </r>
  <r>
    <x v="33"/>
    <x v="33"/>
    <s v="W3"/>
    <x v="2"/>
    <x v="0"/>
    <x v="0"/>
    <s v="Y"/>
    <s v="202205"/>
    <n v="128248"/>
    <n v="41096.187920102799"/>
    <n v="2400606.0139356498"/>
    <n v="1.71190889640104E-2"/>
    <n v="1.01"/>
    <n v="0.95192500000000002"/>
    <n v="2195"/>
    <n v="2089.48"/>
    <n v="24.75"/>
    <n v="2114.23"/>
    <d v="2022-04-19T20:33:37"/>
  </r>
  <r>
    <x v="33"/>
    <x v="33"/>
    <s v="W5"/>
    <x v="0"/>
    <x v="1"/>
    <x v="0"/>
    <s v="Y"/>
    <s v="202205"/>
    <n v="5312"/>
    <n v="41096.187920102799"/>
    <n v="2271858.6692745001"/>
    <n v="1.8089236128947399E-2"/>
    <n v="1.63"/>
    <n v="1.5322"/>
    <n v="96"/>
    <n v="147.09"/>
    <n v="0"/>
    <n v="147.09"/>
    <d v="2022-04-19T20:33:37"/>
  </r>
  <r>
    <x v="33"/>
    <x v="33"/>
    <s v="W6"/>
    <x v="2"/>
    <x v="1"/>
    <x v="0"/>
    <s v="Y"/>
    <s v="202205"/>
    <n v="9146"/>
    <n v="41096.187920102799"/>
    <n v="2400606.0139356498"/>
    <n v="1.71190889640104E-2"/>
    <n v="1.7"/>
    <n v="1.5980000000000001"/>
    <n v="156"/>
    <n v="249.29"/>
    <n v="0"/>
    <n v="249.29"/>
    <d v="2022-04-19T20:33:37"/>
  </r>
  <r>
    <x v="33"/>
    <x v="33"/>
    <s v="K6"/>
    <x v="0"/>
    <x v="2"/>
    <x v="0"/>
    <s v="N"/>
    <s v="202205"/>
    <n v="3194"/>
    <n v="41096.187920102799"/>
    <m/>
    <m/>
    <n v="0.88"/>
    <n v="0.82720000000000005"/>
    <m/>
    <n v="0"/>
    <n v="0"/>
    <n v="0"/>
    <d v="2022-04-19T20:33:37"/>
  </r>
  <r>
    <x v="33"/>
    <x v="33"/>
    <s v="KJ"/>
    <x v="2"/>
    <x v="2"/>
    <x v="0"/>
    <s v="Y"/>
    <s v="202205"/>
    <n v="3929"/>
    <n v="41096.187920102799"/>
    <n v="2400606.0139356498"/>
    <n v="1.71190889640104E-2"/>
    <n v="0.92"/>
    <n v="0.86480000000000001"/>
    <n v="67"/>
    <n v="57.94"/>
    <n v="0"/>
    <n v="57.94"/>
    <d v="2022-04-19T20:33:37"/>
  </r>
  <r>
    <x v="34"/>
    <x v="34"/>
    <s v="W2"/>
    <x v="0"/>
    <x v="0"/>
    <x v="0"/>
    <s v="Y"/>
    <s v="202205"/>
    <n v="49280"/>
    <n v="12004.8799485829"/>
    <n v="2271858.6692745001"/>
    <n v="5.2841667093739397E-3"/>
    <n v="0.94"/>
    <n v="0.88595000000000002"/>
    <n v="260"/>
    <n v="230.35"/>
    <n v="3.53"/>
    <n v="233.88"/>
    <d v="2022-04-19T20:33:37"/>
  </r>
  <r>
    <x v="34"/>
    <x v="34"/>
    <s v="W4"/>
    <x v="1"/>
    <x v="0"/>
    <x v="0"/>
    <s v="Y"/>
    <s v="202205"/>
    <n v="60039"/>
    <n v="12004.8799485829"/>
    <n v="1757091.1922925699"/>
    <n v="6.83224638609651E-3"/>
    <n v="0.7"/>
    <n v="0.65974999999999995"/>
    <n v="410"/>
    <n v="270.5"/>
    <n v="4.62"/>
    <n v="275.12"/>
    <d v="2022-04-19T20:33:37"/>
  </r>
  <r>
    <x v="34"/>
    <x v="34"/>
    <s v="W3"/>
    <x v="2"/>
    <x v="0"/>
    <x v="0"/>
    <s v="Y"/>
    <s v="202205"/>
    <n v="128248"/>
    <n v="12004.8799485829"/>
    <n v="2400606.0139356498"/>
    <n v="5.0007705882989303E-3"/>
    <n v="1.01"/>
    <n v="0.95192500000000002"/>
    <n v="641"/>
    <n v="610.17999999999995"/>
    <n v="6.68"/>
    <n v="616.8599999999999"/>
    <d v="2022-04-19T20:33:37"/>
  </r>
  <r>
    <x v="34"/>
    <x v="34"/>
    <s v="W5"/>
    <x v="0"/>
    <x v="1"/>
    <x v="0"/>
    <s v="Y"/>
    <s v="202205"/>
    <n v="5312"/>
    <n v="12004.8799485829"/>
    <n v="2271858.6692745001"/>
    <n v="5.2841667093739397E-3"/>
    <n v="1.63"/>
    <n v="1.5322"/>
    <n v="28"/>
    <n v="42.9"/>
    <n v="0"/>
    <n v="42.9"/>
    <d v="2022-04-19T20:33:37"/>
  </r>
  <r>
    <x v="34"/>
    <x v="34"/>
    <s v="W6"/>
    <x v="2"/>
    <x v="1"/>
    <x v="0"/>
    <s v="Y"/>
    <s v="202205"/>
    <n v="9146"/>
    <n v="12004.8799485829"/>
    <n v="2400606.0139356498"/>
    <n v="5.0007705882989303E-3"/>
    <n v="1.7"/>
    <n v="1.5980000000000001"/>
    <n v="45"/>
    <n v="71.91"/>
    <n v="0"/>
    <n v="71.91"/>
    <d v="2022-04-19T20:33:37"/>
  </r>
  <r>
    <x v="34"/>
    <x v="34"/>
    <s v="K6"/>
    <x v="0"/>
    <x v="2"/>
    <x v="0"/>
    <s v="Y"/>
    <s v="202205"/>
    <n v="3194"/>
    <n v="12004.8799485829"/>
    <n v="2230762.4813544"/>
    <n v="5.3815141902934403E-3"/>
    <n v="0.88"/>
    <n v="0.82720000000000005"/>
    <n v="17"/>
    <n v="14.06"/>
    <n v="0"/>
    <n v="14.06"/>
    <d v="2022-04-19T20:33:37"/>
  </r>
  <r>
    <x v="34"/>
    <x v="34"/>
    <s v="KJ"/>
    <x v="2"/>
    <x v="2"/>
    <x v="0"/>
    <s v="Y"/>
    <s v="202205"/>
    <n v="3929"/>
    <n v="12004.8799485829"/>
    <n v="2400606.0139356498"/>
    <n v="5.0007705882989303E-3"/>
    <n v="0.92"/>
    <n v="0.86480000000000001"/>
    <n v="19"/>
    <n v="16.43"/>
    <n v="0"/>
    <n v="16.43"/>
    <d v="2022-04-19T20:33:37"/>
  </r>
  <r>
    <x v="35"/>
    <x v="35"/>
    <s v="W2"/>
    <x v="0"/>
    <x v="0"/>
    <x v="0"/>
    <s v="Y"/>
    <s v="202205"/>
    <n v="49280"/>
    <n v="28048.370157132798"/>
    <n v="2271858.6692745001"/>
    <n v="1.2346001332067799E-2"/>
    <n v="0.94"/>
    <n v="0.88595000000000002"/>
    <n v="608"/>
    <n v="538.66"/>
    <n v="6.21"/>
    <n v="544.87"/>
    <d v="2022-04-19T20:33:37"/>
  </r>
  <r>
    <x v="35"/>
    <x v="35"/>
    <s v="W4"/>
    <x v="1"/>
    <x v="0"/>
    <x v="0"/>
    <s v="Y"/>
    <s v="202205"/>
    <n v="60039"/>
    <n v="28048.370157132798"/>
    <n v="1757091.1922925699"/>
    <n v="1.5962956436277299E-2"/>
    <n v="0.7"/>
    <n v="0.65974999999999995"/>
    <n v="958"/>
    <n v="632.04"/>
    <n v="7.92"/>
    <n v="639.95999999999992"/>
    <d v="2022-04-19T20:33:37"/>
  </r>
  <r>
    <x v="35"/>
    <x v="35"/>
    <s v="W3"/>
    <x v="2"/>
    <x v="0"/>
    <x v="0"/>
    <s v="Y"/>
    <s v="202205"/>
    <n v="128248"/>
    <n v="28048.370157132798"/>
    <n v="2400606.0139356498"/>
    <n v="1.16838706536227E-2"/>
    <n v="1.01"/>
    <n v="0.95192500000000002"/>
    <n v="1498"/>
    <n v="1425.98"/>
    <n v="16.190000000000001"/>
    <n v="1442.17"/>
    <d v="2022-04-19T20:33:37"/>
  </r>
  <r>
    <x v="35"/>
    <x v="35"/>
    <s v="W5"/>
    <x v="0"/>
    <x v="1"/>
    <x v="0"/>
    <s v="Y"/>
    <s v="202205"/>
    <n v="5312"/>
    <n v="28048.370157132798"/>
    <n v="2271858.6692745001"/>
    <n v="1.2346001332067799E-2"/>
    <n v="1.63"/>
    <n v="1.5322"/>
    <n v="65"/>
    <n v="99.59"/>
    <n v="0"/>
    <n v="99.59"/>
    <d v="2022-04-19T20:33:37"/>
  </r>
  <r>
    <x v="35"/>
    <x v="35"/>
    <s v="W6"/>
    <x v="2"/>
    <x v="1"/>
    <x v="0"/>
    <s v="Y"/>
    <s v="202205"/>
    <n v="9146"/>
    <n v="28048.370157132798"/>
    <n v="2400606.0139356498"/>
    <n v="1.16838706536227E-2"/>
    <n v="1.7"/>
    <n v="1.5980000000000001"/>
    <n v="106"/>
    <n v="169.39"/>
    <n v="-1.6"/>
    <n v="167.79"/>
    <d v="2022-04-19T20:33:37"/>
  </r>
  <r>
    <x v="35"/>
    <x v="35"/>
    <s v="K6"/>
    <x v="0"/>
    <x v="2"/>
    <x v="0"/>
    <s v="Y"/>
    <s v="202205"/>
    <n v="3194"/>
    <n v="28048.370157132798"/>
    <n v="2230762.4813544"/>
    <n v="1.25734453540313E-2"/>
    <n v="0.88"/>
    <n v="0.82720000000000005"/>
    <n v="40"/>
    <n v="33.090000000000003"/>
    <n v="0"/>
    <n v="33.090000000000003"/>
    <d v="2022-04-19T20:33:37"/>
  </r>
  <r>
    <x v="35"/>
    <x v="35"/>
    <s v="KJ"/>
    <x v="2"/>
    <x v="2"/>
    <x v="0"/>
    <s v="Y"/>
    <s v="202205"/>
    <n v="3929"/>
    <n v="28048.370157132798"/>
    <n v="2400606.0139356498"/>
    <n v="1.16838706536227E-2"/>
    <n v="0.92"/>
    <n v="0.86480000000000001"/>
    <n v="45"/>
    <n v="38.92"/>
    <n v="0"/>
    <n v="38.92"/>
    <d v="2022-04-19T20:33:37"/>
  </r>
  <r>
    <x v="36"/>
    <x v="36"/>
    <s v="W2"/>
    <x v="0"/>
    <x v="0"/>
    <x v="0"/>
    <s v="Y"/>
    <s v="202205"/>
    <n v="49280"/>
    <n v="6812.38104291121"/>
    <n v="2271858.6692745001"/>
    <n v="2.9985936779626699E-3"/>
    <n v="0.94"/>
    <n v="0.88595000000000002"/>
    <n v="147"/>
    <n v="130.22999999999999"/>
    <n v="1.76"/>
    <n v="131.98999999999998"/>
    <d v="2022-04-19T20:33:37"/>
  </r>
  <r>
    <x v="36"/>
    <x v="36"/>
    <s v="W4"/>
    <x v="1"/>
    <x v="0"/>
    <x v="0"/>
    <s v="Y"/>
    <s v="202205"/>
    <n v="60039"/>
    <n v="6812.38104291121"/>
    <n v="1757091.1922925699"/>
    <n v="3.87707881798824E-3"/>
    <n v="0.7"/>
    <n v="0.65974999999999995"/>
    <n v="232"/>
    <n v="153.06"/>
    <n v="1.98"/>
    <n v="155.04"/>
    <d v="2022-04-19T20:33:37"/>
  </r>
  <r>
    <x v="36"/>
    <x v="36"/>
    <s v="W3"/>
    <x v="2"/>
    <x v="0"/>
    <x v="0"/>
    <s v="Y"/>
    <s v="202205"/>
    <n v="128248"/>
    <n v="6812.38104291121"/>
    <n v="2400606.0139356498"/>
    <n v="2.8377755464099401E-3"/>
    <n v="1.01"/>
    <n v="0.95192500000000002"/>
    <n v="363"/>
    <n v="345.55"/>
    <n v="2.86"/>
    <n v="348.41"/>
    <d v="2022-04-19T20:33:37"/>
  </r>
  <r>
    <x v="36"/>
    <x v="36"/>
    <s v="W5"/>
    <x v="0"/>
    <x v="1"/>
    <x v="0"/>
    <s v="Y"/>
    <s v="202205"/>
    <n v="5312"/>
    <n v="6812.38104291121"/>
    <n v="2271858.6692745001"/>
    <n v="2.9985936779626699E-3"/>
    <n v="1.63"/>
    <n v="1.5322"/>
    <n v="15"/>
    <n v="22.98"/>
    <n v="-6.16"/>
    <n v="16.82"/>
    <d v="2022-04-19T20:33:37"/>
  </r>
  <r>
    <x v="36"/>
    <x v="36"/>
    <s v="W6"/>
    <x v="2"/>
    <x v="1"/>
    <x v="0"/>
    <s v="Y"/>
    <s v="202205"/>
    <n v="9146"/>
    <n v="6812.38104291121"/>
    <n v="2400606.0139356498"/>
    <n v="2.8377755464099401E-3"/>
    <n v="1.7"/>
    <n v="1.5980000000000001"/>
    <n v="25"/>
    <n v="39.950000000000003"/>
    <n v="-1.6"/>
    <n v="38.35"/>
    <d v="2022-04-19T20:33:37"/>
  </r>
  <r>
    <x v="36"/>
    <x v="36"/>
    <s v="K6"/>
    <x v="0"/>
    <x v="2"/>
    <x v="0"/>
    <s v="Y"/>
    <s v="202205"/>
    <n v="3194"/>
    <n v="6812.38104291121"/>
    <n v="2230762.4813544"/>
    <n v="3.0538352244364E-3"/>
    <n v="0.88"/>
    <n v="0.82720000000000005"/>
    <n v="9"/>
    <n v="7.44"/>
    <n v="0"/>
    <n v="7.44"/>
    <d v="2022-04-19T20:33:37"/>
  </r>
  <r>
    <x v="36"/>
    <x v="36"/>
    <s v="KJ"/>
    <x v="2"/>
    <x v="2"/>
    <x v="0"/>
    <s v="Y"/>
    <s v="202205"/>
    <n v="3929"/>
    <n v="6812.38104291121"/>
    <n v="2400606.0139356498"/>
    <n v="2.8377755464099401E-3"/>
    <n v="0.92"/>
    <n v="0.86480000000000001"/>
    <n v="11"/>
    <n v="9.51"/>
    <n v="0"/>
    <n v="9.51"/>
    <d v="2022-04-19T20:33:37"/>
  </r>
  <r>
    <x v="37"/>
    <x v="37"/>
    <s v="W2"/>
    <x v="0"/>
    <x v="0"/>
    <x v="0"/>
    <s v="N"/>
    <s v="202205"/>
    <n v="49280"/>
    <n v="19926.7693046719"/>
    <m/>
    <m/>
    <n v="0.94"/>
    <n v="0.88595000000000002"/>
    <m/>
    <n v="0"/>
    <n v="0"/>
    <n v="0"/>
    <d v="2022-04-19T20:33:37"/>
  </r>
  <r>
    <x v="37"/>
    <x v="37"/>
    <s v="W4"/>
    <x v="1"/>
    <x v="0"/>
    <x v="0"/>
    <s v="Y"/>
    <s v="202205"/>
    <n v="60039"/>
    <n v="19926.7693046719"/>
    <n v="1757091.1922925699"/>
    <n v="1.13407712656464E-2"/>
    <n v="0.7"/>
    <n v="0.65974999999999995"/>
    <n v="680"/>
    <n v="448.63"/>
    <n v="5.27"/>
    <n v="453.9"/>
    <d v="2022-04-19T20:33:37"/>
  </r>
  <r>
    <x v="37"/>
    <x v="37"/>
    <s v="W3"/>
    <x v="2"/>
    <x v="0"/>
    <x v="0"/>
    <s v="Y"/>
    <s v="202205"/>
    <n v="128248"/>
    <n v="19926.7693046719"/>
    <n v="2400606.0139356498"/>
    <n v="8.3007245624629605E-3"/>
    <n v="1.01"/>
    <n v="0.95192500000000002"/>
    <n v="1064"/>
    <n v="1012.85"/>
    <n v="11.42"/>
    <n v="1024.27"/>
    <d v="2022-04-19T20:33:37"/>
  </r>
  <r>
    <x v="37"/>
    <x v="37"/>
    <s v="W5"/>
    <x v="0"/>
    <x v="1"/>
    <x v="0"/>
    <s v="N"/>
    <s v="202205"/>
    <n v="5312"/>
    <n v="19926.7693046719"/>
    <m/>
    <m/>
    <n v="1.63"/>
    <n v="1.5322"/>
    <m/>
    <n v="0"/>
    <n v="0"/>
    <n v="0"/>
    <d v="2022-04-19T20:33:37"/>
  </r>
  <r>
    <x v="37"/>
    <x v="37"/>
    <s v="W6"/>
    <x v="2"/>
    <x v="1"/>
    <x v="0"/>
    <s v="Y"/>
    <s v="202205"/>
    <n v="9146"/>
    <n v="19926.7693046719"/>
    <n v="2400606.0139356498"/>
    <n v="8.3007245624629605E-3"/>
    <n v="1.7"/>
    <n v="1.5980000000000001"/>
    <n v="75"/>
    <n v="119.85"/>
    <n v="-1.6"/>
    <n v="118.25"/>
    <d v="2022-04-19T20:33:37"/>
  </r>
  <r>
    <x v="37"/>
    <x v="37"/>
    <s v="K6"/>
    <x v="0"/>
    <x v="2"/>
    <x v="0"/>
    <s v="N"/>
    <s v="202205"/>
    <n v="3194"/>
    <n v="19926.7693046719"/>
    <m/>
    <m/>
    <n v="0.88"/>
    <n v="0.82720000000000005"/>
    <m/>
    <n v="0"/>
    <n v="0"/>
    <n v="0"/>
    <d v="2022-04-19T20:33:37"/>
  </r>
  <r>
    <x v="37"/>
    <x v="37"/>
    <s v="KJ"/>
    <x v="2"/>
    <x v="2"/>
    <x v="0"/>
    <s v="Y"/>
    <s v="202205"/>
    <n v="3929"/>
    <n v="19926.7693046719"/>
    <n v="2400606.0139356498"/>
    <n v="8.3007245624629605E-3"/>
    <n v="0.92"/>
    <n v="0.86480000000000001"/>
    <n v="32"/>
    <n v="27.67"/>
    <n v="0"/>
    <n v="27.67"/>
    <d v="2022-04-19T20:33:37"/>
  </r>
  <r>
    <x v="38"/>
    <x v="38"/>
    <s v="W2"/>
    <x v="0"/>
    <x v="0"/>
    <x v="0"/>
    <s v="N"/>
    <s v="202205"/>
    <n v="49280"/>
    <n v="18883.8314902848"/>
    <m/>
    <m/>
    <n v="0.94"/>
    <n v="0.88595000000000002"/>
    <m/>
    <n v="0"/>
    <n v="0"/>
    <n v="0"/>
    <d v="2022-04-19T20:33:37"/>
  </r>
  <r>
    <x v="38"/>
    <x v="38"/>
    <s v="W4"/>
    <x v="1"/>
    <x v="0"/>
    <x v="0"/>
    <s v="Y"/>
    <s v="202205"/>
    <n v="60039"/>
    <n v="18883.8314902848"/>
    <n v="1757091.1922925699"/>
    <n v="1.0747211967778499E-2"/>
    <n v="0.7"/>
    <n v="0.65974999999999995"/>
    <n v="645"/>
    <n v="425.54"/>
    <n v="6.6"/>
    <n v="432.14000000000004"/>
    <d v="2022-04-19T20:33:37"/>
  </r>
  <r>
    <x v="38"/>
    <x v="38"/>
    <s v="W3"/>
    <x v="2"/>
    <x v="0"/>
    <x v="0"/>
    <s v="Y"/>
    <s v="202205"/>
    <n v="128248"/>
    <n v="18883.8314902848"/>
    <n v="2400606.0139356498"/>
    <n v="7.8662768403741194E-3"/>
    <n v="1.01"/>
    <n v="0.95192500000000002"/>
    <n v="1008"/>
    <n v="959.54"/>
    <n v="10.47"/>
    <n v="970.01"/>
    <d v="2022-04-19T20:33:37"/>
  </r>
  <r>
    <x v="38"/>
    <x v="38"/>
    <s v="W5"/>
    <x v="0"/>
    <x v="1"/>
    <x v="0"/>
    <s v="N"/>
    <s v="202205"/>
    <n v="5312"/>
    <n v="18883.8314902848"/>
    <m/>
    <m/>
    <n v="1.63"/>
    <n v="1.5322"/>
    <m/>
    <n v="0"/>
    <n v="0"/>
    <n v="0"/>
    <d v="2022-04-19T20:33:37"/>
  </r>
  <r>
    <x v="38"/>
    <x v="38"/>
    <s v="W6"/>
    <x v="2"/>
    <x v="1"/>
    <x v="0"/>
    <s v="Y"/>
    <s v="202205"/>
    <n v="9146"/>
    <n v="18883.8314902848"/>
    <n v="2400606.0139356498"/>
    <n v="7.8662768403741194E-3"/>
    <n v="1.7"/>
    <n v="1.5980000000000001"/>
    <n v="71"/>
    <n v="113.46"/>
    <n v="-1.6"/>
    <n v="111.86"/>
    <d v="2022-04-19T20:33:37"/>
  </r>
  <r>
    <x v="38"/>
    <x v="38"/>
    <s v="K6"/>
    <x v="0"/>
    <x v="2"/>
    <x v="0"/>
    <s v="N"/>
    <s v="202205"/>
    <n v="3194"/>
    <n v="18883.8314902848"/>
    <m/>
    <m/>
    <n v="0.88"/>
    <n v="0.82720000000000005"/>
    <m/>
    <n v="0"/>
    <n v="0"/>
    <n v="0"/>
    <d v="2022-04-19T20:33:37"/>
  </r>
  <r>
    <x v="38"/>
    <x v="38"/>
    <s v="KJ"/>
    <x v="2"/>
    <x v="2"/>
    <x v="0"/>
    <s v="Y"/>
    <s v="202205"/>
    <n v="3929"/>
    <n v="18883.8314902848"/>
    <n v="2400606.0139356498"/>
    <n v="7.8662768403741194E-3"/>
    <n v="0.92"/>
    <n v="0.86480000000000001"/>
    <n v="30"/>
    <n v="25.94"/>
    <n v="0"/>
    <n v="25.94"/>
    <d v="2022-04-19T20:33:37"/>
  </r>
  <r>
    <x v="39"/>
    <x v="39"/>
    <s v="W2"/>
    <x v="0"/>
    <x v="0"/>
    <x v="0"/>
    <s v="Y"/>
    <s v="202205"/>
    <n v="49280"/>
    <n v="37949.498271771197"/>
    <n v="2271858.6692745001"/>
    <n v="1.67041633289143E-2"/>
    <n v="0.94"/>
    <n v="0.88595000000000002"/>
    <n v="823"/>
    <n v="729.14"/>
    <n v="9.73"/>
    <n v="738.87"/>
    <d v="2022-04-19T20:33:37"/>
  </r>
  <r>
    <x v="39"/>
    <x v="39"/>
    <s v="W4"/>
    <x v="1"/>
    <x v="0"/>
    <x v="0"/>
    <s v="Y"/>
    <s v="202205"/>
    <n v="60039"/>
    <n v="37949.498271771197"/>
    <n v="1757091.1922925699"/>
    <n v="2.1597910477404701E-2"/>
    <n v="0.7"/>
    <n v="0.65974999999999995"/>
    <n v="1296"/>
    <n v="855.04"/>
    <n v="12.54"/>
    <n v="867.57999999999993"/>
    <d v="2022-04-19T20:33:37"/>
  </r>
  <r>
    <x v="39"/>
    <x v="39"/>
    <s v="W3"/>
    <x v="2"/>
    <x v="0"/>
    <x v="0"/>
    <s v="Y"/>
    <s v="202205"/>
    <n v="128248"/>
    <n v="37949.498271771197"/>
    <n v="2400606.0139356498"/>
    <n v="1.5808299259217201E-2"/>
    <n v="1.01"/>
    <n v="0.95192500000000002"/>
    <n v="2027"/>
    <n v="1929.55"/>
    <n v="20.95"/>
    <n v="1950.5"/>
    <d v="2022-04-19T20:33:37"/>
  </r>
  <r>
    <x v="39"/>
    <x v="39"/>
    <s v="W5"/>
    <x v="0"/>
    <x v="1"/>
    <x v="0"/>
    <s v="Y"/>
    <s v="202205"/>
    <n v="5312"/>
    <n v="37949.498271771197"/>
    <n v="2271858.6692745001"/>
    <n v="1.67041633289143E-2"/>
    <n v="1.63"/>
    <n v="1.5322"/>
    <n v="88"/>
    <n v="134.83000000000001"/>
    <n v="0"/>
    <n v="134.83000000000001"/>
    <d v="2022-04-19T20:33:37"/>
  </r>
  <r>
    <x v="39"/>
    <x v="39"/>
    <s v="W6"/>
    <x v="2"/>
    <x v="1"/>
    <x v="0"/>
    <s v="Y"/>
    <s v="202205"/>
    <n v="9146"/>
    <n v="37949.498271771197"/>
    <n v="2400606.0139356498"/>
    <n v="1.5808299259217201E-2"/>
    <n v="1.7"/>
    <n v="1.5980000000000001"/>
    <n v="144"/>
    <n v="230.11"/>
    <n v="0"/>
    <n v="230.11"/>
    <d v="2022-04-19T20:33:37"/>
  </r>
  <r>
    <x v="39"/>
    <x v="39"/>
    <s v="K6"/>
    <x v="0"/>
    <x v="2"/>
    <x v="0"/>
    <s v="Y"/>
    <s v="202205"/>
    <n v="3194"/>
    <n v="37949.498271771197"/>
    <n v="2230762.4813544"/>
    <n v="1.7011895524049799E-2"/>
    <n v="0.88"/>
    <n v="0.82720000000000005"/>
    <n v="54"/>
    <n v="44.67"/>
    <n v="0"/>
    <n v="44.67"/>
    <d v="2022-04-19T20:33:37"/>
  </r>
  <r>
    <x v="39"/>
    <x v="39"/>
    <s v="KJ"/>
    <x v="2"/>
    <x v="2"/>
    <x v="0"/>
    <s v="Y"/>
    <s v="202205"/>
    <n v="3929"/>
    <n v="37949.498271771197"/>
    <n v="2400606.0139356498"/>
    <n v="1.5808299259217201E-2"/>
    <n v="0.92"/>
    <n v="0.86480000000000001"/>
    <n v="62"/>
    <n v="53.62"/>
    <n v="0"/>
    <n v="53.62"/>
    <d v="2022-04-19T20:33:37"/>
  </r>
  <r>
    <x v="40"/>
    <x v="40"/>
    <s v="W2"/>
    <x v="0"/>
    <x v="0"/>
    <x v="0"/>
    <s v="Y"/>
    <s v="202205"/>
    <n v="49280"/>
    <n v="21385.771897751602"/>
    <n v="2271858.6692745001"/>
    <n v="9.4133372762051897E-3"/>
    <n v="0.94"/>
    <n v="0.88595000000000002"/>
    <n v="463"/>
    <n v="410.19"/>
    <n v="2.65"/>
    <n v="412.84"/>
    <d v="2022-04-19T20:33:37"/>
  </r>
  <r>
    <x v="40"/>
    <x v="40"/>
    <s v="W4"/>
    <x v="1"/>
    <x v="0"/>
    <x v="0"/>
    <s v="Y"/>
    <s v="202205"/>
    <n v="60039"/>
    <n v="21385.771897751602"/>
    <n v="1757091.1922925699"/>
    <n v="1.2171122359249E-2"/>
    <n v="0.7"/>
    <n v="0.65974999999999995"/>
    <n v="730"/>
    <n v="481.62"/>
    <n v="7.26"/>
    <n v="488.88"/>
    <d v="2022-04-19T20:33:37"/>
  </r>
  <r>
    <x v="40"/>
    <x v="40"/>
    <s v="W3"/>
    <x v="2"/>
    <x v="0"/>
    <x v="0"/>
    <s v="Y"/>
    <s v="202205"/>
    <n v="128248"/>
    <n v="21385.771897751602"/>
    <n v="2400606.0139356498"/>
    <n v="8.9084888455690202E-3"/>
    <n v="1.01"/>
    <n v="0.95192500000000002"/>
    <n v="1142"/>
    <n v="1087.0999999999999"/>
    <n v="12.36"/>
    <n v="1099.4599999999998"/>
    <d v="2022-04-19T20:33:37"/>
  </r>
  <r>
    <x v="40"/>
    <x v="40"/>
    <s v="W5"/>
    <x v="0"/>
    <x v="1"/>
    <x v="0"/>
    <s v="Y"/>
    <s v="202205"/>
    <n v="5312"/>
    <n v="21385.771897751602"/>
    <n v="2271858.6692745001"/>
    <n v="9.4133372762051897E-3"/>
    <n v="1.63"/>
    <n v="1.5322"/>
    <n v="50"/>
    <n v="76.61"/>
    <n v="0"/>
    <n v="76.61"/>
    <d v="2022-04-19T20:33:37"/>
  </r>
  <r>
    <x v="40"/>
    <x v="40"/>
    <s v="W6"/>
    <x v="2"/>
    <x v="1"/>
    <x v="0"/>
    <s v="Y"/>
    <s v="202205"/>
    <n v="9146"/>
    <n v="21385.771897751602"/>
    <n v="2400606.0139356498"/>
    <n v="8.9084888455690202E-3"/>
    <n v="1.7"/>
    <n v="1.5980000000000001"/>
    <n v="81"/>
    <n v="129.44"/>
    <n v="0"/>
    <n v="129.44"/>
    <d v="2022-04-19T20:33:37"/>
  </r>
  <r>
    <x v="40"/>
    <x v="40"/>
    <s v="K6"/>
    <x v="0"/>
    <x v="2"/>
    <x v="0"/>
    <s v="Y"/>
    <s v="202205"/>
    <n v="3194"/>
    <n v="21385.771897751602"/>
    <n v="2230762.4813544"/>
    <n v="9.5867543391564003E-3"/>
    <n v="0.88"/>
    <n v="0.82720000000000005"/>
    <n v="30"/>
    <n v="24.82"/>
    <n v="0"/>
    <n v="24.82"/>
    <d v="2022-04-19T20:33:37"/>
  </r>
  <r>
    <x v="40"/>
    <x v="40"/>
    <s v="KJ"/>
    <x v="2"/>
    <x v="2"/>
    <x v="0"/>
    <s v="Y"/>
    <s v="202205"/>
    <n v="3929"/>
    <n v="21385.771897751602"/>
    <n v="2400606.0139356498"/>
    <n v="8.9084888455690202E-3"/>
    <n v="0.92"/>
    <n v="0.86480000000000001"/>
    <n v="35"/>
    <n v="30.27"/>
    <n v="0"/>
    <n v="30.27"/>
    <d v="2022-04-19T20:33:37"/>
  </r>
  <r>
    <x v="41"/>
    <x v="40"/>
    <s v="W2"/>
    <x v="0"/>
    <x v="0"/>
    <x v="0"/>
    <s v="Y"/>
    <s v="202205"/>
    <n v="49280"/>
    <n v="44290.488135478801"/>
    <n v="2271858.6692745001"/>
    <n v="1.94952655878117E-2"/>
    <n v="0.94"/>
    <n v="0.88595000000000002"/>
    <n v="960"/>
    <n v="850.51"/>
    <n v="8.85"/>
    <n v="859.36"/>
    <d v="2022-04-19T20:33:37"/>
  </r>
  <r>
    <x v="41"/>
    <x v="40"/>
    <s v="W4"/>
    <x v="1"/>
    <x v="0"/>
    <x v="0"/>
    <s v="Y"/>
    <s v="202205"/>
    <n v="60039"/>
    <n v="44290.488135478801"/>
    <n v="1757091.1922925699"/>
    <n v="2.5206710004442499E-2"/>
    <n v="0.7"/>
    <n v="0.65974999999999995"/>
    <n v="1513"/>
    <n v="998.2"/>
    <n v="15.17"/>
    <n v="1013.37"/>
    <d v="2022-04-19T20:33:37"/>
  </r>
  <r>
    <x v="41"/>
    <x v="40"/>
    <s v="W3"/>
    <x v="2"/>
    <x v="0"/>
    <x v="0"/>
    <s v="Y"/>
    <s v="202205"/>
    <n v="128248"/>
    <n v="44290.488135478801"/>
    <n v="2400606.0139356498"/>
    <n v="1.8449711397193098E-2"/>
    <n v="1.01"/>
    <n v="0.95192500000000002"/>
    <n v="2366"/>
    <n v="2252.25"/>
    <n v="24.74"/>
    <n v="2276.9899999999998"/>
    <d v="2022-04-19T20:33:37"/>
  </r>
  <r>
    <x v="41"/>
    <x v="40"/>
    <s v="W5"/>
    <x v="0"/>
    <x v="1"/>
    <x v="0"/>
    <s v="Y"/>
    <s v="202205"/>
    <n v="5312"/>
    <n v="44290.488135478801"/>
    <n v="2271858.6692745001"/>
    <n v="1.94952655878117E-2"/>
    <n v="1.63"/>
    <n v="1.5322"/>
    <n v="103"/>
    <n v="157.82"/>
    <n v="-6.12"/>
    <n v="151.69999999999999"/>
    <d v="2022-04-19T20:33:37"/>
  </r>
  <r>
    <x v="41"/>
    <x v="40"/>
    <s v="W6"/>
    <x v="2"/>
    <x v="1"/>
    <x v="0"/>
    <s v="Y"/>
    <s v="202205"/>
    <n v="9146"/>
    <n v="44290.488135478801"/>
    <n v="2400606.0139356498"/>
    <n v="1.8449711397193098E-2"/>
    <n v="1.7"/>
    <n v="1.5980000000000001"/>
    <n v="168"/>
    <n v="268.45999999999998"/>
    <n v="-1.6"/>
    <n v="266.85999999999996"/>
    <d v="2022-04-19T20:33:37"/>
  </r>
  <r>
    <x v="41"/>
    <x v="40"/>
    <s v="K6"/>
    <x v="0"/>
    <x v="2"/>
    <x v="0"/>
    <s v="Y"/>
    <s v="202205"/>
    <n v="3194"/>
    <n v="44290.488135478801"/>
    <n v="2230762.4813544"/>
    <n v="1.9854416821905699E-2"/>
    <n v="0.88"/>
    <n v="0.82720000000000005"/>
    <n v="63"/>
    <n v="52.11"/>
    <n v="0"/>
    <n v="52.11"/>
    <d v="2022-04-19T20:33:37"/>
  </r>
  <r>
    <x v="41"/>
    <x v="40"/>
    <s v="KJ"/>
    <x v="2"/>
    <x v="2"/>
    <x v="0"/>
    <s v="Y"/>
    <s v="202205"/>
    <n v="3929"/>
    <n v="44290.488135478801"/>
    <n v="2400606.0139356498"/>
    <n v="1.8449711397193098E-2"/>
    <n v="0.92"/>
    <n v="0.86480000000000001"/>
    <n v="72"/>
    <n v="62.27"/>
    <n v="0"/>
    <n v="62.27"/>
    <d v="2022-04-19T20:33:37"/>
  </r>
  <r>
    <x v="42"/>
    <x v="41"/>
    <s v="W2"/>
    <x v="0"/>
    <x v="0"/>
    <x v="0"/>
    <s v="Y"/>
    <s v="202205"/>
    <n v="49280"/>
    <n v="50615.7692471677"/>
    <n v="2271858.6692745001"/>
    <n v="2.22794533532015E-2"/>
    <n v="0.94"/>
    <n v="0.88595000000000002"/>
    <n v="1097"/>
    <n v="971.89"/>
    <n v="12.41"/>
    <n v="984.3"/>
    <d v="2022-04-19T20:33:37"/>
  </r>
  <r>
    <x v="42"/>
    <x v="41"/>
    <s v="W4"/>
    <x v="1"/>
    <x v="0"/>
    <x v="0"/>
    <s v="Y"/>
    <s v="202205"/>
    <n v="60039"/>
    <n v="50615.7692471677"/>
    <n v="1757091.1922925699"/>
    <n v="2.88065693284403E-2"/>
    <n v="0.7"/>
    <n v="0.65974999999999995"/>
    <n v="1729"/>
    <n v="1140.71"/>
    <n v="15.84"/>
    <n v="1156.55"/>
    <d v="2022-04-19T20:33:37"/>
  </r>
  <r>
    <x v="42"/>
    <x v="41"/>
    <s v="W3"/>
    <x v="2"/>
    <x v="0"/>
    <x v="0"/>
    <s v="Y"/>
    <s v="202205"/>
    <n v="128248"/>
    <n v="50615.7692471677"/>
    <n v="2400606.0139356498"/>
    <n v="2.1084579874140301E-2"/>
    <n v="1.01"/>
    <n v="0.95192500000000002"/>
    <n v="2704"/>
    <n v="2574.0100000000002"/>
    <n v="29.5"/>
    <n v="2603.5100000000002"/>
    <d v="2022-04-19T20:33:37"/>
  </r>
  <r>
    <x v="42"/>
    <x v="41"/>
    <s v="W5"/>
    <x v="0"/>
    <x v="1"/>
    <x v="0"/>
    <s v="Y"/>
    <s v="202205"/>
    <n v="5312"/>
    <n v="50615.7692471677"/>
    <n v="2271858.6692745001"/>
    <n v="2.22794533532015E-2"/>
    <n v="1.63"/>
    <n v="1.5322"/>
    <n v="118"/>
    <n v="180.8"/>
    <n v="-1.53"/>
    <n v="179.27"/>
    <d v="2022-04-19T20:33:37"/>
  </r>
  <r>
    <x v="42"/>
    <x v="41"/>
    <s v="W6"/>
    <x v="2"/>
    <x v="1"/>
    <x v="0"/>
    <s v="Y"/>
    <s v="202205"/>
    <n v="9146"/>
    <n v="50615.7692471677"/>
    <n v="2400606.0139356498"/>
    <n v="2.1084579874140301E-2"/>
    <n v="1.7"/>
    <n v="1.5980000000000001"/>
    <n v="192"/>
    <n v="306.82"/>
    <n v="-1.59"/>
    <n v="305.23"/>
    <d v="2022-04-19T20:33:37"/>
  </r>
  <r>
    <x v="42"/>
    <x v="41"/>
    <s v="K6"/>
    <x v="0"/>
    <x v="2"/>
    <x v="0"/>
    <s v="Y"/>
    <s v="202205"/>
    <n v="3194"/>
    <n v="50615.7692471677"/>
    <n v="2230762.4813544"/>
    <n v="2.2689896244102399E-2"/>
    <n v="0.88"/>
    <n v="0.82720000000000005"/>
    <n v="72"/>
    <n v="59.56"/>
    <n v="0.83"/>
    <n v="60.39"/>
    <d v="2022-04-19T20:33:37"/>
  </r>
  <r>
    <x v="42"/>
    <x v="41"/>
    <s v="KJ"/>
    <x v="2"/>
    <x v="2"/>
    <x v="0"/>
    <s v="Y"/>
    <s v="202205"/>
    <n v="3929"/>
    <n v="50615.7692471677"/>
    <n v="2400606.0139356498"/>
    <n v="2.1084579874140301E-2"/>
    <n v="0.92"/>
    <n v="0.86480000000000001"/>
    <n v="82"/>
    <n v="70.91"/>
    <n v="0"/>
    <n v="70.91"/>
    <d v="2022-04-19T20:33:37"/>
  </r>
  <r>
    <x v="43"/>
    <x v="42"/>
    <s v="W2"/>
    <x v="0"/>
    <x v="0"/>
    <x v="0"/>
    <s v="Y"/>
    <s v="202205"/>
    <n v="49280"/>
    <n v="1464.5509733945901"/>
    <n v="2271858.6692745001"/>
    <n v="6.4464880373138705E-4"/>
    <n v="0.94"/>
    <n v="0.88595000000000002"/>
    <n v="31"/>
    <n v="27.46"/>
    <n v="0"/>
    <n v="27.46"/>
    <d v="2022-04-19T20:33:37"/>
  </r>
  <r>
    <x v="43"/>
    <x v="42"/>
    <s v="W4"/>
    <x v="1"/>
    <x v="0"/>
    <x v="0"/>
    <s v="Y"/>
    <s v="202205"/>
    <n v="60039"/>
    <n v="1464.5509733945901"/>
    <n v="1757091.1922925699"/>
    <n v="8.3350880126131397E-4"/>
    <n v="0.7"/>
    <n v="0.65974999999999995"/>
    <n v="50"/>
    <n v="32.99"/>
    <n v="0"/>
    <n v="32.99"/>
    <d v="2022-04-19T20:33:37"/>
  </r>
  <r>
    <x v="43"/>
    <x v="42"/>
    <s v="W3"/>
    <x v="2"/>
    <x v="0"/>
    <x v="0"/>
    <s v="Y"/>
    <s v="202205"/>
    <n v="128248"/>
    <n v="1464.5509733945901"/>
    <n v="2400606.0139356498"/>
    <n v="6.1007552463535997E-4"/>
    <n v="1.01"/>
    <n v="0.95192500000000002"/>
    <n v="78"/>
    <n v="74.25"/>
    <n v="0"/>
    <n v="74.25"/>
    <d v="2022-04-19T20:33:37"/>
  </r>
  <r>
    <x v="43"/>
    <x v="42"/>
    <s v="W5"/>
    <x v="0"/>
    <x v="1"/>
    <x v="0"/>
    <s v="Y"/>
    <s v="202205"/>
    <n v="5312"/>
    <n v="1464.5509733945901"/>
    <n v="2271858.6692745001"/>
    <n v="6.4464880373138705E-4"/>
    <n v="1.63"/>
    <n v="1.5322"/>
    <n v="3"/>
    <n v="4.5999999999999996"/>
    <n v="0"/>
    <n v="4.5999999999999996"/>
    <d v="2022-04-19T20:33:37"/>
  </r>
  <r>
    <x v="43"/>
    <x v="42"/>
    <s v="W6"/>
    <x v="2"/>
    <x v="1"/>
    <x v="0"/>
    <s v="Y"/>
    <s v="202205"/>
    <n v="9146"/>
    <n v="1464.5509733945901"/>
    <n v="2400606.0139356498"/>
    <n v="6.1007552463535997E-4"/>
    <n v="1.7"/>
    <n v="1.5980000000000001"/>
    <n v="5"/>
    <n v="7.99"/>
    <n v="0"/>
    <n v="7.99"/>
    <d v="2022-04-19T20:33:37"/>
  </r>
  <r>
    <x v="43"/>
    <x v="42"/>
    <s v="K6"/>
    <x v="0"/>
    <x v="2"/>
    <x v="0"/>
    <s v="Y"/>
    <s v="202205"/>
    <n v="3194"/>
    <n v="1464.5509733945901"/>
    <n v="2230762.4813544"/>
    <n v="6.5652483652378505E-4"/>
    <n v="0.88"/>
    <n v="0.82720000000000005"/>
    <n v="2"/>
    <n v="1.65"/>
    <n v="0"/>
    <n v="1.65"/>
    <d v="2022-04-19T20:33:37"/>
  </r>
  <r>
    <x v="43"/>
    <x v="42"/>
    <s v="KJ"/>
    <x v="2"/>
    <x v="2"/>
    <x v="0"/>
    <s v="Y"/>
    <s v="202205"/>
    <n v="3929"/>
    <n v="1464.5509733945901"/>
    <n v="2400606.0139356498"/>
    <n v="6.1007552463535997E-4"/>
    <n v="0.92"/>
    <n v="0.86480000000000001"/>
    <n v="2"/>
    <n v="1.73"/>
    <n v="0"/>
    <n v="1.73"/>
    <d v="2022-04-19T20:33:37"/>
  </r>
  <r>
    <x v="44"/>
    <x v="43"/>
    <s v="W2"/>
    <x v="0"/>
    <x v="0"/>
    <x v="0"/>
    <s v="Y"/>
    <s v="202205"/>
    <n v="49280"/>
    <n v="15155.883558007699"/>
    <n v="2271858.6692745001"/>
    <n v="6.67113837800817E-3"/>
    <n v="0.94"/>
    <n v="0.88595000000000002"/>
    <n v="328"/>
    <n v="290.58999999999997"/>
    <n v="4.42"/>
    <n v="295.01"/>
    <d v="2022-04-19T20:33:37"/>
  </r>
  <r>
    <x v="44"/>
    <x v="43"/>
    <s v="W4"/>
    <x v="1"/>
    <x v="0"/>
    <x v="0"/>
    <s v="Y"/>
    <s v="202205"/>
    <n v="60039"/>
    <n v="15155.883558007699"/>
    <n v="1757091.1922925699"/>
    <n v="8.6255532009315E-3"/>
    <n v="0.7"/>
    <n v="0.65974999999999995"/>
    <n v="517"/>
    <n v="341.09"/>
    <n v="5.94"/>
    <n v="347.03"/>
    <d v="2022-04-19T20:33:37"/>
  </r>
  <r>
    <x v="44"/>
    <x v="43"/>
    <s v="W3"/>
    <x v="2"/>
    <x v="0"/>
    <x v="0"/>
    <s v="Y"/>
    <s v="202205"/>
    <n v="128248"/>
    <n v="15155.883558007699"/>
    <n v="2400606.0139356498"/>
    <n v="6.3133573231204899E-3"/>
    <n v="1.01"/>
    <n v="0.95192500000000002"/>
    <n v="809"/>
    <n v="770.11"/>
    <n v="9.5299999999999994"/>
    <n v="779.64"/>
    <d v="2022-04-19T20:33:37"/>
  </r>
  <r>
    <x v="44"/>
    <x v="43"/>
    <s v="W5"/>
    <x v="0"/>
    <x v="1"/>
    <x v="0"/>
    <s v="Y"/>
    <s v="202205"/>
    <n v="5312"/>
    <n v="15155.883558007699"/>
    <n v="2271858.6692745001"/>
    <n v="6.67113837800817E-3"/>
    <n v="1.63"/>
    <n v="1.5322"/>
    <n v="35"/>
    <n v="53.63"/>
    <n v="0"/>
    <n v="53.63"/>
    <d v="2022-04-19T20:33:37"/>
  </r>
  <r>
    <x v="44"/>
    <x v="43"/>
    <s v="W6"/>
    <x v="2"/>
    <x v="1"/>
    <x v="0"/>
    <s v="Y"/>
    <s v="202205"/>
    <n v="9146"/>
    <n v="15155.883558007699"/>
    <n v="2400606.0139356498"/>
    <n v="6.3133573231204899E-3"/>
    <n v="1.7"/>
    <n v="1.5980000000000001"/>
    <n v="57"/>
    <n v="91.09"/>
    <n v="0"/>
    <n v="91.09"/>
    <d v="2022-04-19T20:33:37"/>
  </r>
  <r>
    <x v="44"/>
    <x v="43"/>
    <s v="K6"/>
    <x v="0"/>
    <x v="2"/>
    <x v="0"/>
    <s v="Y"/>
    <s v="202205"/>
    <n v="3194"/>
    <n v="15155.883558007699"/>
    <n v="2230762.4813544"/>
    <n v="6.7940373234204E-3"/>
    <n v="0.88"/>
    <n v="0.82720000000000005"/>
    <n v="21"/>
    <n v="17.37"/>
    <n v="0"/>
    <n v="17.37"/>
    <d v="2022-04-19T20:33:37"/>
  </r>
  <r>
    <x v="44"/>
    <x v="43"/>
    <s v="KJ"/>
    <x v="2"/>
    <x v="2"/>
    <x v="0"/>
    <s v="Y"/>
    <s v="202205"/>
    <n v="3929"/>
    <n v="15155.883558007699"/>
    <n v="2400606.0139356498"/>
    <n v="6.3133573231204899E-3"/>
    <n v="0.92"/>
    <n v="0.86480000000000001"/>
    <n v="24"/>
    <n v="20.76"/>
    <n v="0"/>
    <n v="20.76"/>
    <d v="2022-04-19T20:33:37"/>
  </r>
  <r>
    <x v="45"/>
    <x v="44"/>
    <s v="W2"/>
    <x v="0"/>
    <x v="0"/>
    <x v="0"/>
    <s v="Y"/>
    <s v="202205"/>
    <n v="49280"/>
    <n v="15000.5523941628"/>
    <n v="2271858.6692745001"/>
    <n v="6.6027665351881598E-3"/>
    <n v="0.94"/>
    <n v="0.88595000000000002"/>
    <n v="325"/>
    <n v="287.93"/>
    <n v="3.53"/>
    <n v="291.45999999999998"/>
    <d v="2022-04-19T20:33:37"/>
  </r>
  <r>
    <x v="45"/>
    <x v="44"/>
    <s v="W4"/>
    <x v="1"/>
    <x v="0"/>
    <x v="0"/>
    <s v="Y"/>
    <s v="202205"/>
    <n v="60039"/>
    <n v="15000.5523941628"/>
    <n v="1757091.1922925699"/>
    <n v="8.5371507523128599E-3"/>
    <n v="0.7"/>
    <n v="0.65974999999999995"/>
    <n v="512"/>
    <n v="337.79"/>
    <n v="5.93"/>
    <n v="343.72"/>
    <d v="2022-04-19T20:33:37"/>
  </r>
  <r>
    <x v="45"/>
    <x v="44"/>
    <s v="W3"/>
    <x v="2"/>
    <x v="0"/>
    <x v="0"/>
    <s v="Y"/>
    <s v="202205"/>
    <n v="128248"/>
    <n v="15000.5523941628"/>
    <n v="2400606.0139356498"/>
    <n v="6.24865234323492E-3"/>
    <n v="1.01"/>
    <n v="0.95192500000000002"/>
    <n v="801"/>
    <n v="762.49"/>
    <n v="9.51"/>
    <n v="772"/>
    <d v="2022-04-19T20:33:37"/>
  </r>
  <r>
    <x v="45"/>
    <x v="44"/>
    <s v="W5"/>
    <x v="0"/>
    <x v="1"/>
    <x v="0"/>
    <s v="Y"/>
    <s v="202205"/>
    <n v="5312"/>
    <n v="15000.5523941628"/>
    <n v="2271858.6692745001"/>
    <n v="6.6027665351881598E-3"/>
    <n v="1.63"/>
    <n v="1.5322"/>
    <n v="35"/>
    <n v="53.63"/>
    <n v="0"/>
    <n v="53.63"/>
    <d v="2022-04-19T20:33:37"/>
  </r>
  <r>
    <x v="45"/>
    <x v="44"/>
    <s v="W6"/>
    <x v="2"/>
    <x v="1"/>
    <x v="0"/>
    <s v="Y"/>
    <s v="202205"/>
    <n v="9146"/>
    <n v="15000.5523941628"/>
    <n v="2400606.0139356498"/>
    <n v="6.24865234323492E-3"/>
    <n v="1.7"/>
    <n v="1.5980000000000001"/>
    <n v="57"/>
    <n v="91.09"/>
    <n v="0"/>
    <n v="91.09"/>
    <d v="2022-04-19T20:33:37"/>
  </r>
  <r>
    <x v="45"/>
    <x v="44"/>
    <s v="K6"/>
    <x v="0"/>
    <x v="2"/>
    <x v="0"/>
    <s v="Y"/>
    <s v="202205"/>
    <n v="3194"/>
    <n v="15000.5523941628"/>
    <n v="2230762.4813544"/>
    <n v="6.7244059013648397E-3"/>
    <n v="0.88"/>
    <n v="0.82720000000000005"/>
    <n v="21"/>
    <n v="17.37"/>
    <n v="0"/>
    <n v="17.37"/>
    <d v="2022-04-19T20:33:37"/>
  </r>
  <r>
    <x v="45"/>
    <x v="44"/>
    <s v="KJ"/>
    <x v="2"/>
    <x v="2"/>
    <x v="0"/>
    <s v="Y"/>
    <s v="202205"/>
    <n v="3929"/>
    <n v="15000.5523941628"/>
    <n v="2400606.0139356498"/>
    <n v="6.24865234323492E-3"/>
    <n v="0.92"/>
    <n v="0.86480000000000001"/>
    <n v="24"/>
    <n v="20.76"/>
    <n v="0"/>
    <n v="20.76"/>
    <d v="2022-04-19T20:33:37"/>
  </r>
  <r>
    <x v="46"/>
    <x v="45"/>
    <s v="W2"/>
    <x v="0"/>
    <x v="0"/>
    <x v="0"/>
    <s v="Y"/>
    <s v="202205"/>
    <n v="49280"/>
    <n v="30489.288446123799"/>
    <n v="2271858.6692745001"/>
    <n v="1.34204160049535E-2"/>
    <n v="0.94"/>
    <n v="0.88595000000000002"/>
    <n v="661"/>
    <n v="585.61"/>
    <n v="7.08"/>
    <n v="592.69000000000005"/>
    <d v="2022-04-19T20:33:37"/>
  </r>
  <r>
    <x v="46"/>
    <x v="45"/>
    <s v="W4"/>
    <x v="1"/>
    <x v="0"/>
    <x v="0"/>
    <s v="Y"/>
    <s v="202205"/>
    <n v="60039"/>
    <n v="30489.288446123799"/>
    <n v="1757091.1922925699"/>
    <n v="1.7352137771712801E-2"/>
    <n v="0.7"/>
    <n v="0.65974999999999995"/>
    <n v="1041"/>
    <n v="686.8"/>
    <n v="10.56"/>
    <n v="697.3599999999999"/>
    <d v="2022-04-19T20:33:37"/>
  </r>
  <r>
    <x v="46"/>
    <x v="45"/>
    <s v="W3"/>
    <x v="2"/>
    <x v="0"/>
    <x v="0"/>
    <s v="Y"/>
    <s v="202205"/>
    <n v="128248"/>
    <n v="30489.288446123799"/>
    <n v="2400606.0139356498"/>
    <n v="1.27006631946816E-2"/>
    <n v="1.01"/>
    <n v="0.95192500000000002"/>
    <n v="1628"/>
    <n v="1549.73"/>
    <n v="14.27"/>
    <n v="1564"/>
    <d v="2022-04-19T20:33:37"/>
  </r>
  <r>
    <x v="46"/>
    <x v="45"/>
    <s v="W5"/>
    <x v="0"/>
    <x v="1"/>
    <x v="0"/>
    <s v="Y"/>
    <s v="202205"/>
    <n v="5312"/>
    <n v="30489.288446123799"/>
    <n v="2271858.6692745001"/>
    <n v="1.34204160049535E-2"/>
    <n v="1.63"/>
    <n v="1.5322"/>
    <n v="71"/>
    <n v="108.79"/>
    <n v="-1.53"/>
    <n v="107.26"/>
    <d v="2022-04-19T20:33:37"/>
  </r>
  <r>
    <x v="46"/>
    <x v="45"/>
    <s v="W6"/>
    <x v="2"/>
    <x v="1"/>
    <x v="0"/>
    <s v="Y"/>
    <s v="202205"/>
    <n v="9146"/>
    <n v="30489.288446123799"/>
    <n v="2400606.0139356498"/>
    <n v="1.27006631946816E-2"/>
    <n v="1.7"/>
    <n v="1.5980000000000001"/>
    <n v="116"/>
    <n v="185.37"/>
    <n v="0"/>
    <n v="185.37"/>
    <d v="2022-04-19T20:33:37"/>
  </r>
  <r>
    <x v="46"/>
    <x v="45"/>
    <s v="K6"/>
    <x v="0"/>
    <x v="2"/>
    <x v="0"/>
    <s v="Y"/>
    <s v="202205"/>
    <n v="3194"/>
    <n v="30489.288446123799"/>
    <n v="2230762.4813544"/>
    <n v="1.36676534149043E-2"/>
    <n v="0.88"/>
    <n v="0.82720000000000005"/>
    <n v="43"/>
    <n v="35.57"/>
    <n v="0"/>
    <n v="35.57"/>
    <d v="2022-04-19T20:33:37"/>
  </r>
  <r>
    <x v="46"/>
    <x v="45"/>
    <s v="KJ"/>
    <x v="2"/>
    <x v="2"/>
    <x v="0"/>
    <s v="Y"/>
    <s v="202205"/>
    <n v="3929"/>
    <n v="30489.288446123799"/>
    <n v="2400606.0139356498"/>
    <n v="1.27006631946816E-2"/>
    <n v="0.92"/>
    <n v="0.86480000000000001"/>
    <n v="49"/>
    <n v="42.38"/>
    <n v="0"/>
    <n v="42.38"/>
    <d v="2022-04-19T20:33:37"/>
  </r>
  <r>
    <x v="47"/>
    <x v="46"/>
    <s v="W2"/>
    <x v="0"/>
    <x v="0"/>
    <x v="0"/>
    <s v="Y"/>
    <s v="202205"/>
    <n v="49280"/>
    <n v="13158.7685942878"/>
    <n v="2271858.6692745001"/>
    <n v="5.7920718274653603E-3"/>
    <n v="0.94"/>
    <n v="0.88595000000000002"/>
    <n v="285"/>
    <n v="252.5"/>
    <n v="2.67"/>
    <n v="255.17"/>
    <d v="2022-04-19T20:33:37"/>
  </r>
  <r>
    <x v="47"/>
    <x v="46"/>
    <s v="W4"/>
    <x v="1"/>
    <x v="0"/>
    <x v="0"/>
    <s v="Y"/>
    <s v="202205"/>
    <n v="60039"/>
    <n v="13158.7685942878"/>
    <n v="1757091.1922925699"/>
    <n v="7.4889502901206101E-3"/>
    <n v="0.7"/>
    <n v="0.65974999999999995"/>
    <n v="449"/>
    <n v="296.23"/>
    <n v="3.96"/>
    <n v="300.19"/>
    <d v="2022-04-19T20:33:37"/>
  </r>
  <r>
    <x v="47"/>
    <x v="46"/>
    <s v="W3"/>
    <x v="2"/>
    <x v="0"/>
    <x v="0"/>
    <s v="Y"/>
    <s v="202205"/>
    <n v="128248"/>
    <n v="13158.7685942878"/>
    <n v="2400606.0139356498"/>
    <n v="5.4814361531631802E-3"/>
    <n v="1.01"/>
    <n v="0.95192500000000002"/>
    <n v="702"/>
    <n v="668.25"/>
    <n v="5.72"/>
    <n v="673.97"/>
    <d v="2022-04-19T20:33:37"/>
  </r>
  <r>
    <x v="47"/>
    <x v="46"/>
    <s v="W5"/>
    <x v="0"/>
    <x v="1"/>
    <x v="0"/>
    <s v="Y"/>
    <s v="202205"/>
    <n v="5312"/>
    <n v="13158.7685942878"/>
    <n v="2271858.6692745001"/>
    <n v="5.7920718274653603E-3"/>
    <n v="1.63"/>
    <n v="1.5322"/>
    <n v="30"/>
    <n v="45.97"/>
    <n v="0"/>
    <n v="45.97"/>
    <d v="2022-04-19T20:33:37"/>
  </r>
  <r>
    <x v="47"/>
    <x v="46"/>
    <s v="W6"/>
    <x v="2"/>
    <x v="1"/>
    <x v="0"/>
    <s v="Y"/>
    <s v="202205"/>
    <n v="9146"/>
    <n v="13158.7685942878"/>
    <n v="2400606.0139356498"/>
    <n v="5.4814361531631802E-3"/>
    <n v="1.7"/>
    <n v="1.5980000000000001"/>
    <n v="50"/>
    <n v="79.900000000000006"/>
    <n v="0"/>
    <n v="79.900000000000006"/>
    <d v="2022-04-19T20:33:37"/>
  </r>
  <r>
    <x v="47"/>
    <x v="46"/>
    <s v="K6"/>
    <x v="0"/>
    <x v="2"/>
    <x v="0"/>
    <s v="Y"/>
    <s v="202205"/>
    <n v="3194"/>
    <n v="13158.7685942878"/>
    <n v="2230762.4813544"/>
    <n v="5.8987761827061502E-3"/>
    <n v="0.88"/>
    <n v="0.82720000000000005"/>
    <n v="18"/>
    <n v="14.89"/>
    <n v="0"/>
    <n v="14.89"/>
    <d v="2022-04-19T20:33:37"/>
  </r>
  <r>
    <x v="47"/>
    <x v="46"/>
    <s v="KJ"/>
    <x v="2"/>
    <x v="2"/>
    <x v="0"/>
    <s v="Y"/>
    <s v="202205"/>
    <n v="3929"/>
    <n v="13158.7685942878"/>
    <n v="2400606.0139356498"/>
    <n v="5.4814361531631802E-3"/>
    <n v="0.92"/>
    <n v="0.86480000000000001"/>
    <n v="21"/>
    <n v="18.16"/>
    <n v="0"/>
    <n v="18.16"/>
    <d v="2022-04-19T20:33:37"/>
  </r>
  <r>
    <x v="48"/>
    <x v="47"/>
    <s v="W2"/>
    <x v="0"/>
    <x v="0"/>
    <x v="0"/>
    <s v="Y"/>
    <s v="202205"/>
    <n v="49280"/>
    <n v="10140.905982444399"/>
    <n v="2271858.6692745001"/>
    <n v="4.4637045955340203E-3"/>
    <n v="0.94"/>
    <n v="0.88595000000000002"/>
    <n v="219"/>
    <n v="194.02"/>
    <n v="0.88"/>
    <n v="194.9"/>
    <d v="2022-04-19T20:33:37"/>
  </r>
  <r>
    <x v="48"/>
    <x v="47"/>
    <s v="W4"/>
    <x v="1"/>
    <x v="0"/>
    <x v="0"/>
    <s v="Y"/>
    <s v="202205"/>
    <n v="60039"/>
    <n v="10140.905982444399"/>
    <n v="1757091.1922925699"/>
    <n v="5.7714170026730597E-3"/>
    <n v="0.7"/>
    <n v="0.65974999999999995"/>
    <n v="346"/>
    <n v="228.27"/>
    <n v="3.3"/>
    <n v="231.57000000000002"/>
    <d v="2022-04-19T20:33:37"/>
  </r>
  <r>
    <x v="48"/>
    <x v="47"/>
    <s v="W3"/>
    <x v="2"/>
    <x v="0"/>
    <x v="0"/>
    <s v="Y"/>
    <s v="202205"/>
    <n v="128248"/>
    <n v="10140.905982444399"/>
    <n v="2400606.0139356498"/>
    <n v="4.2243108296721298E-3"/>
    <n v="1.01"/>
    <n v="0.95192500000000002"/>
    <n v="541"/>
    <n v="514.99"/>
    <n v="5.71"/>
    <n v="520.70000000000005"/>
    <d v="2022-04-19T20:33:37"/>
  </r>
  <r>
    <x v="48"/>
    <x v="47"/>
    <s v="W5"/>
    <x v="0"/>
    <x v="1"/>
    <x v="0"/>
    <s v="Y"/>
    <s v="202205"/>
    <n v="5312"/>
    <n v="10140.905982444399"/>
    <n v="2271858.6692745001"/>
    <n v="4.4637045955340203E-3"/>
    <n v="1.63"/>
    <n v="1.5322"/>
    <n v="23"/>
    <n v="35.24"/>
    <n v="0"/>
    <n v="35.24"/>
    <d v="2022-04-19T20:33:37"/>
  </r>
  <r>
    <x v="48"/>
    <x v="47"/>
    <s v="W6"/>
    <x v="2"/>
    <x v="1"/>
    <x v="0"/>
    <s v="Y"/>
    <s v="202205"/>
    <n v="9146"/>
    <n v="10140.905982444399"/>
    <n v="2400606.0139356498"/>
    <n v="4.2243108296721298E-3"/>
    <n v="1.7"/>
    <n v="1.5980000000000001"/>
    <n v="38"/>
    <n v="60.72"/>
    <n v="0"/>
    <n v="60.72"/>
    <d v="2022-04-19T20:33:37"/>
  </r>
  <r>
    <x v="48"/>
    <x v="47"/>
    <s v="K6"/>
    <x v="0"/>
    <x v="2"/>
    <x v="0"/>
    <s v="Y"/>
    <s v="202205"/>
    <n v="3194"/>
    <n v="10140.905982444399"/>
    <n v="2230762.4813544"/>
    <n v="4.54593712562683E-3"/>
    <n v="0.88"/>
    <n v="0.82720000000000005"/>
    <n v="14"/>
    <n v="11.58"/>
    <n v="0"/>
    <n v="11.58"/>
    <d v="2022-04-19T20:33:37"/>
  </r>
  <r>
    <x v="48"/>
    <x v="47"/>
    <s v="KJ"/>
    <x v="2"/>
    <x v="2"/>
    <x v="0"/>
    <s v="Y"/>
    <s v="202205"/>
    <n v="3929"/>
    <n v="10140.905982444399"/>
    <n v="2400606.0139356498"/>
    <n v="4.2243108296721298E-3"/>
    <n v="0.92"/>
    <n v="0.86480000000000001"/>
    <n v="16"/>
    <n v="13.84"/>
    <n v="0"/>
    <n v="13.84"/>
    <d v="2022-04-19T20:33:37"/>
  </r>
  <r>
    <x v="49"/>
    <x v="48"/>
    <s v="W2"/>
    <x v="0"/>
    <x v="0"/>
    <x v="0"/>
    <s v="Y"/>
    <s v="202205"/>
    <n v="49280"/>
    <n v="68944.846580863596"/>
    <n v="2271858.6692745001"/>
    <n v="3.0347330805961002E-2"/>
    <n v="0.94"/>
    <n v="0.88595000000000002"/>
    <n v="1495"/>
    <n v="1324.5"/>
    <n v="15.06"/>
    <n v="1339.56"/>
    <d v="2022-04-19T20:33:37"/>
  </r>
  <r>
    <x v="49"/>
    <x v="48"/>
    <s v="W4"/>
    <x v="1"/>
    <x v="0"/>
    <x v="0"/>
    <s v="Y"/>
    <s v="202205"/>
    <n v="60039"/>
    <n v="68944.846580863596"/>
    <n v="1757091.1922925699"/>
    <n v="3.92380582654379E-2"/>
    <n v="0.7"/>
    <n v="0.65974999999999995"/>
    <n v="2355"/>
    <n v="1553.71"/>
    <n v="23.75"/>
    <n v="1577.46"/>
    <d v="2022-04-19T20:33:37"/>
  </r>
  <r>
    <x v="49"/>
    <x v="48"/>
    <s v="W3"/>
    <x v="2"/>
    <x v="0"/>
    <x v="0"/>
    <s v="Y"/>
    <s v="202205"/>
    <n v="128248"/>
    <n v="68944.846580863596"/>
    <n v="2400606.0139356498"/>
    <n v="2.87197675006374E-2"/>
    <n v="1.01"/>
    <n v="0.95192500000000002"/>
    <n v="3683"/>
    <n v="3505.94"/>
    <n v="38.08"/>
    <n v="3544.02"/>
    <d v="2022-04-19T20:33:37"/>
  </r>
  <r>
    <x v="49"/>
    <x v="48"/>
    <s v="W5"/>
    <x v="0"/>
    <x v="1"/>
    <x v="0"/>
    <s v="Y"/>
    <s v="202205"/>
    <n v="5312"/>
    <n v="68944.846580863596"/>
    <n v="2271858.6692745001"/>
    <n v="3.0347330805961002E-2"/>
    <n v="1.63"/>
    <n v="1.5322"/>
    <n v="161"/>
    <n v="246.68"/>
    <n v="-1.54"/>
    <n v="245.14000000000001"/>
    <d v="2022-04-19T20:33:37"/>
  </r>
  <r>
    <x v="49"/>
    <x v="48"/>
    <s v="W6"/>
    <x v="2"/>
    <x v="1"/>
    <x v="0"/>
    <s v="Y"/>
    <s v="202205"/>
    <n v="9146"/>
    <n v="68944.846580863596"/>
    <n v="2400606.0139356498"/>
    <n v="2.87197675006374E-2"/>
    <n v="1.7"/>
    <n v="1.5980000000000001"/>
    <n v="262"/>
    <n v="418.68"/>
    <n v="-1.59"/>
    <n v="417.09000000000003"/>
    <d v="2022-04-19T20:33:37"/>
  </r>
  <r>
    <x v="49"/>
    <x v="48"/>
    <s v="K6"/>
    <x v="0"/>
    <x v="2"/>
    <x v="0"/>
    <s v="Y"/>
    <s v="202205"/>
    <n v="3194"/>
    <n v="68944.846580863596"/>
    <n v="2230762.4813544"/>
    <n v="3.09064040466576E-2"/>
    <n v="0.88"/>
    <n v="0.82720000000000005"/>
    <n v="98"/>
    <n v="81.069999999999993"/>
    <n v="0"/>
    <n v="81.069999999999993"/>
    <d v="2022-04-19T20:33:37"/>
  </r>
  <r>
    <x v="49"/>
    <x v="48"/>
    <s v="KJ"/>
    <x v="2"/>
    <x v="2"/>
    <x v="0"/>
    <s v="Y"/>
    <s v="202205"/>
    <n v="3929"/>
    <n v="68944.846580863596"/>
    <n v="2400606.0139356498"/>
    <n v="2.87197675006374E-2"/>
    <n v="0.92"/>
    <n v="0.86480000000000001"/>
    <n v="112"/>
    <n v="96.86"/>
    <n v="0"/>
    <n v="96.86"/>
    <d v="2022-04-19T20:33:37"/>
  </r>
  <r>
    <x v="50"/>
    <x v="49"/>
    <s v="W2"/>
    <x v="0"/>
    <x v="0"/>
    <x v="0"/>
    <s v="Y"/>
    <s v="202205"/>
    <n v="49280"/>
    <n v="60135.3505742325"/>
    <n v="2271858.6692745001"/>
    <n v="2.6469670577455501E-2"/>
    <n v="0.94"/>
    <n v="0.88595000000000002"/>
    <n v="1304"/>
    <n v="1155.28"/>
    <n v="13.3"/>
    <n v="1168.58"/>
    <d v="2022-04-19T20:33:37"/>
  </r>
  <r>
    <x v="50"/>
    <x v="49"/>
    <s v="W4"/>
    <x v="1"/>
    <x v="0"/>
    <x v="0"/>
    <s v="N"/>
    <s v="202205"/>
    <n v="60039"/>
    <n v="60135.3505742325"/>
    <m/>
    <m/>
    <n v="0.7"/>
    <n v="0.65974999999999995"/>
    <m/>
    <n v="0"/>
    <n v="0"/>
    <n v="0"/>
    <d v="2022-04-19T20:33:37"/>
  </r>
  <r>
    <x v="50"/>
    <x v="49"/>
    <s v="W3"/>
    <x v="2"/>
    <x v="0"/>
    <x v="0"/>
    <s v="Y"/>
    <s v="202205"/>
    <n v="128248"/>
    <n v="60135.3505742325"/>
    <n v="2400606.0139356498"/>
    <n v="2.5050070784270101E-2"/>
    <n v="1.01"/>
    <n v="0.95192500000000002"/>
    <n v="3212"/>
    <n v="3057.58"/>
    <n v="34.270000000000003"/>
    <n v="3091.85"/>
    <d v="2022-04-19T20:33:37"/>
  </r>
  <r>
    <x v="50"/>
    <x v="49"/>
    <s v="W5"/>
    <x v="0"/>
    <x v="1"/>
    <x v="0"/>
    <s v="Y"/>
    <s v="202205"/>
    <n v="5312"/>
    <n v="60135.3505742325"/>
    <n v="2271858.6692745001"/>
    <n v="2.6469670577455501E-2"/>
    <n v="1.63"/>
    <n v="1.5322"/>
    <n v="140"/>
    <n v="214.51"/>
    <n v="-1.53"/>
    <n v="212.98"/>
    <d v="2022-04-19T20:33:37"/>
  </r>
  <r>
    <x v="50"/>
    <x v="49"/>
    <s v="W6"/>
    <x v="2"/>
    <x v="1"/>
    <x v="0"/>
    <s v="Y"/>
    <s v="202205"/>
    <n v="9146"/>
    <n v="60135.3505742325"/>
    <n v="2400606.0139356498"/>
    <n v="2.5050070784270101E-2"/>
    <n v="1.7"/>
    <n v="1.5980000000000001"/>
    <n v="229"/>
    <n v="365.94"/>
    <n v="-1.6"/>
    <n v="364.34"/>
    <d v="2022-04-19T20:33:37"/>
  </r>
  <r>
    <x v="50"/>
    <x v="49"/>
    <s v="K6"/>
    <x v="0"/>
    <x v="2"/>
    <x v="0"/>
    <s v="Y"/>
    <s v="202205"/>
    <n v="3194"/>
    <n v="60135.3505742325"/>
    <n v="2230762.4813544"/>
    <n v="2.6957307681507E-2"/>
    <n v="0.88"/>
    <n v="0.82720000000000005"/>
    <n v="86"/>
    <n v="71.14"/>
    <n v="0"/>
    <n v="71.14"/>
    <d v="2022-04-19T20:33:37"/>
  </r>
  <r>
    <x v="50"/>
    <x v="49"/>
    <s v="KJ"/>
    <x v="2"/>
    <x v="2"/>
    <x v="0"/>
    <s v="Y"/>
    <s v="202205"/>
    <n v="3929"/>
    <n v="60135.3505742325"/>
    <n v="2400606.0139356498"/>
    <n v="2.5050070784270101E-2"/>
    <n v="0.92"/>
    <n v="0.86480000000000001"/>
    <n v="98"/>
    <n v="84.75"/>
    <n v="0"/>
    <n v="84.75"/>
    <d v="2022-04-19T20:33:37"/>
  </r>
  <r>
    <x v="51"/>
    <x v="50"/>
    <s v="67"/>
    <x v="3"/>
    <x v="0"/>
    <x v="3"/>
    <s v="Y"/>
    <s v="202205"/>
    <n v="89594"/>
    <n v="20880.946454004701"/>
    <n v="20880.946454004701"/>
    <n v="1"/>
    <n v="0"/>
    <n v="0"/>
    <n v="89594"/>
    <n v="0"/>
    <n v="0"/>
    <n v="0"/>
    <d v="2022-04-19T20:33:37"/>
  </r>
  <r>
    <x v="51"/>
    <x v="50"/>
    <s v="63"/>
    <x v="0"/>
    <x v="0"/>
    <x v="3"/>
    <s v="Y"/>
    <s v="202205"/>
    <n v="176872"/>
    <n v="20880.946454004701"/>
    <n v="20880.946454004701"/>
    <n v="1"/>
    <n v="0"/>
    <n v="0"/>
    <n v="176872"/>
    <n v="0"/>
    <n v="0"/>
    <n v="0"/>
    <d v="2022-04-19T20:33:37"/>
  </r>
  <r>
    <x v="51"/>
    <x v="50"/>
    <s v="66"/>
    <x v="6"/>
    <x v="0"/>
    <x v="3"/>
    <s v="Y"/>
    <s v="202205"/>
    <n v="157204"/>
    <n v="20880.946454004701"/>
    <n v="20880.946454004701"/>
    <n v="1"/>
    <n v="0"/>
    <n v="0"/>
    <n v="157204"/>
    <n v="0"/>
    <n v="0"/>
    <n v="0"/>
    <d v="2022-04-19T20:33:37"/>
  </r>
  <r>
    <x v="51"/>
    <x v="50"/>
    <s v="69"/>
    <x v="0"/>
    <x v="1"/>
    <x v="3"/>
    <s v="Y"/>
    <s v="202205"/>
    <n v="16907"/>
    <n v="20880.946454004701"/>
    <n v="20880.946454004701"/>
    <n v="1"/>
    <n v="0.01"/>
    <n v="9.4000000000000004E-3"/>
    <n v="16907"/>
    <n v="158.93"/>
    <n v="0.32"/>
    <n v="159.25"/>
    <d v="2022-04-19T20:33:37"/>
  </r>
  <r>
    <x v="51"/>
    <x v="50"/>
    <s v="6C"/>
    <x v="7"/>
    <x v="1"/>
    <x v="3"/>
    <s v="Y"/>
    <s v="202205"/>
    <n v="0"/>
    <n v="20880.946454004701"/>
    <n v="20880.946454004701"/>
    <n v="1"/>
    <n v="0.01"/>
    <n v="9.4000000000000004E-3"/>
    <n v="0"/>
    <n v="0"/>
    <n v="-0.02"/>
    <n v="-0.02"/>
    <d v="2022-04-19T20:33:37"/>
  </r>
  <r>
    <x v="51"/>
    <x v="50"/>
    <s v="K1"/>
    <x v="3"/>
    <x v="2"/>
    <x v="3"/>
    <s v="Y"/>
    <s v="202205"/>
    <n v="5720"/>
    <n v="20880.946454004701"/>
    <n v="20880.946454004701"/>
    <n v="1"/>
    <n v="0"/>
    <n v="0"/>
    <n v="5720"/>
    <n v="0"/>
    <n v="0"/>
    <n v="0"/>
    <d v="2022-04-19T20:33:37"/>
  </r>
  <r>
    <x v="51"/>
    <x v="50"/>
    <s v="KB"/>
    <x v="6"/>
    <x v="2"/>
    <x v="3"/>
    <s v="Y"/>
    <s v="202205"/>
    <n v="9773"/>
    <n v="20880.946454004701"/>
    <n v="20880.946454004701"/>
    <n v="1"/>
    <n v="0"/>
    <n v="0"/>
    <n v="9773"/>
    <n v="0"/>
    <n v="0"/>
    <n v="0"/>
    <d v="2022-04-19T20:33:37"/>
  </r>
  <r>
    <x v="52"/>
    <x v="51"/>
    <s v="C1"/>
    <x v="0"/>
    <x v="0"/>
    <x v="4"/>
    <s v="Y"/>
    <s v="202205"/>
    <n v="27631"/>
    <n v="47858.8018230405"/>
    <n v="1195359.3355783401"/>
    <n v="4.0037167401119199E-2"/>
    <n v="0.48"/>
    <n v="0.45240000000000002"/>
    <n v="1106"/>
    <n v="500.35"/>
    <n v="5.88"/>
    <n v="506.23"/>
    <d v="2022-04-19T20:33:37"/>
  </r>
  <r>
    <x v="52"/>
    <x v="51"/>
    <s v="C2"/>
    <x v="2"/>
    <x v="0"/>
    <x v="4"/>
    <s v="Y"/>
    <s v="202205"/>
    <n v="117310"/>
    <n v="47858.8018230405"/>
    <n v="1601154.04333794"/>
    <n v="2.98901920287875E-2"/>
    <n v="0.67"/>
    <n v="0.63147500000000001"/>
    <n v="3506"/>
    <n v="2213.9499999999998"/>
    <n v="22.74"/>
    <n v="2236.6899999999996"/>
    <d v="2022-04-19T20:33:37"/>
  </r>
  <r>
    <x v="52"/>
    <x v="51"/>
    <s v="C3"/>
    <x v="8"/>
    <x v="0"/>
    <x v="4"/>
    <s v="Y"/>
    <s v="202205"/>
    <n v="63304"/>
    <n v="47858.8018230405"/>
    <n v="1490944.4021715"/>
    <n v="3.2099655596369597E-2"/>
    <n v="0.61"/>
    <n v="0.57492500000000002"/>
    <n v="2032"/>
    <n v="1168.25"/>
    <n v="14.39"/>
    <n v="1182.6400000000001"/>
    <d v="2022-04-19T20:33:37"/>
  </r>
  <r>
    <x v="52"/>
    <x v="51"/>
    <s v="C4"/>
    <x v="2"/>
    <x v="1"/>
    <x v="4"/>
    <s v="Y"/>
    <s v="202205"/>
    <n v="8198"/>
    <n v="47858.8018230405"/>
    <n v="1601154.04333794"/>
    <n v="2.98901920287875E-2"/>
    <n v="1.65"/>
    <n v="1.5509999999999999"/>
    <n v="245"/>
    <n v="380"/>
    <n v="0"/>
    <n v="380"/>
    <d v="2022-04-19T20:33:37"/>
  </r>
  <r>
    <x v="52"/>
    <x v="51"/>
    <s v="C5"/>
    <x v="9"/>
    <x v="1"/>
    <x v="4"/>
    <s v="N"/>
    <s v="202205"/>
    <n v="6506"/>
    <n v="47858.8018230405"/>
    <m/>
    <m/>
    <n v="1.49"/>
    <n v="1.4006000000000001"/>
    <m/>
    <n v="0"/>
    <n v="0"/>
    <n v="0"/>
    <d v="2022-04-19T20:33:37"/>
  </r>
  <r>
    <x v="52"/>
    <x v="51"/>
    <s v="K7"/>
    <x v="10"/>
    <x v="2"/>
    <x v="4"/>
    <s v="Y"/>
    <s v="202205"/>
    <n v="4799"/>
    <n v="47858.8018230405"/>
    <n v="1601154.04333794"/>
    <n v="2.98901920287875E-2"/>
    <n v="0.51"/>
    <n v="0.47939999999999999"/>
    <n v="143"/>
    <n v="68.55"/>
    <n v="0"/>
    <n v="68.55"/>
    <d v="2022-04-19T20:33:37"/>
  </r>
  <r>
    <x v="52"/>
    <x v="51"/>
    <s v="KT"/>
    <x v="9"/>
    <x v="2"/>
    <x v="4"/>
    <s v="Y"/>
    <s v="202205"/>
    <n v="4698"/>
    <n v="47858.8018230405"/>
    <n v="1541915.2140788899"/>
    <n v="3.1038543096308002E-2"/>
    <n v="0.5"/>
    <n v="0.47"/>
    <n v="145"/>
    <n v="68.150000000000006"/>
    <n v="0.47"/>
    <n v="68.62"/>
    <d v="2022-04-19T20:33:37"/>
  </r>
  <r>
    <x v="53"/>
    <x v="52"/>
    <s v="C1"/>
    <x v="0"/>
    <x v="0"/>
    <x v="4"/>
    <s v="Y"/>
    <s v="202205"/>
    <n v="27631"/>
    <n v="54368.563280078801"/>
    <n v="1195359.3355783401"/>
    <n v="4.5483028961976799E-2"/>
    <n v="0.48"/>
    <n v="0.45240000000000002"/>
    <n v="1256"/>
    <n v="568.21"/>
    <n v="7.24"/>
    <n v="575.45000000000005"/>
    <d v="2022-04-19T20:33:37"/>
  </r>
  <r>
    <x v="53"/>
    <x v="52"/>
    <s v="C2"/>
    <x v="2"/>
    <x v="0"/>
    <x v="4"/>
    <s v="Y"/>
    <s v="202205"/>
    <n v="117310"/>
    <n v="54368.563280078801"/>
    <n v="1601154.04333794"/>
    <n v="3.39558604659526E-2"/>
    <n v="0.67"/>
    <n v="0.63147500000000001"/>
    <n v="3983"/>
    <n v="2515.16"/>
    <n v="25.91"/>
    <n v="2541.0699999999997"/>
    <d v="2022-04-19T20:33:37"/>
  </r>
  <r>
    <x v="53"/>
    <x v="52"/>
    <s v="C3"/>
    <x v="8"/>
    <x v="0"/>
    <x v="4"/>
    <s v="Y"/>
    <s v="202205"/>
    <n v="63304"/>
    <n v="54368.563280078801"/>
    <n v="1490944.4021715"/>
    <n v="3.6465855601921199E-2"/>
    <n v="0.61"/>
    <n v="0.57492500000000002"/>
    <n v="2308"/>
    <n v="1326.93"/>
    <n v="16.690000000000001"/>
    <n v="1343.6200000000001"/>
    <d v="2022-04-19T20:33:37"/>
  </r>
  <r>
    <x v="53"/>
    <x v="52"/>
    <s v="C4"/>
    <x v="2"/>
    <x v="1"/>
    <x v="4"/>
    <s v="Y"/>
    <s v="202205"/>
    <n v="8198"/>
    <n v="54368.563280078801"/>
    <n v="1601154.04333794"/>
    <n v="3.39558604659526E-2"/>
    <n v="1.65"/>
    <n v="1.5509999999999999"/>
    <n v="278"/>
    <n v="431.18"/>
    <n v="0"/>
    <n v="431.18"/>
    <d v="2022-04-19T20:33:37"/>
  </r>
  <r>
    <x v="53"/>
    <x v="52"/>
    <s v="C5"/>
    <x v="9"/>
    <x v="1"/>
    <x v="4"/>
    <s v="Y"/>
    <s v="202205"/>
    <n v="6506"/>
    <n v="54368.563280078801"/>
    <n v="1494056.4122558499"/>
    <n v="3.6389899895405399E-2"/>
    <n v="1.49"/>
    <n v="1.4006000000000001"/>
    <n v="236"/>
    <n v="330.54"/>
    <n v="1.4"/>
    <n v="331.94"/>
    <d v="2022-04-19T20:33:37"/>
  </r>
  <r>
    <x v="53"/>
    <x v="52"/>
    <s v="K7"/>
    <x v="10"/>
    <x v="2"/>
    <x v="4"/>
    <s v="Y"/>
    <s v="202205"/>
    <n v="4799"/>
    <n v="54368.563280078801"/>
    <n v="1601154.04333794"/>
    <n v="3.39558604659526E-2"/>
    <n v="0.51"/>
    <n v="0.47939999999999999"/>
    <n v="162"/>
    <n v="77.66"/>
    <n v="0"/>
    <n v="77.66"/>
    <d v="2022-04-19T20:33:37"/>
  </r>
  <r>
    <x v="53"/>
    <x v="52"/>
    <s v="KT"/>
    <x v="9"/>
    <x v="2"/>
    <x v="4"/>
    <s v="Y"/>
    <s v="202205"/>
    <n v="4698"/>
    <n v="54368.563280078801"/>
    <n v="1541915.2140788899"/>
    <n v="3.5260410419231503E-2"/>
    <n v="0.5"/>
    <n v="0.47"/>
    <n v="165"/>
    <n v="77.55"/>
    <n v="0.47"/>
    <n v="78.02"/>
    <d v="2022-04-19T20:33:37"/>
  </r>
  <r>
    <x v="54"/>
    <x v="53"/>
    <s v="C1"/>
    <x v="0"/>
    <x v="0"/>
    <x v="4"/>
    <s v="N"/>
    <s v="202205"/>
    <n v="27631"/>
    <n v="54587.809008343902"/>
    <m/>
    <m/>
    <n v="0.48"/>
    <n v="0.45240000000000002"/>
    <m/>
    <n v="0"/>
    <n v="0"/>
    <n v="0"/>
    <d v="2022-04-19T20:33:37"/>
  </r>
  <r>
    <x v="54"/>
    <x v="53"/>
    <s v="C2"/>
    <x v="2"/>
    <x v="0"/>
    <x v="4"/>
    <s v="Y"/>
    <s v="202205"/>
    <n v="117310"/>
    <n v="54587.809008343902"/>
    <n v="1601154.04333794"/>
    <n v="3.4092790281779702E-2"/>
    <n v="0.67"/>
    <n v="0.63147500000000001"/>
    <n v="3999"/>
    <n v="2525.27"/>
    <n v="24.64"/>
    <n v="2549.91"/>
    <d v="2022-04-19T20:33:37"/>
  </r>
  <r>
    <x v="54"/>
    <x v="53"/>
    <s v="C3"/>
    <x v="8"/>
    <x v="0"/>
    <x v="4"/>
    <s v="Y"/>
    <s v="202205"/>
    <n v="63304"/>
    <n v="54587.809008343902"/>
    <n v="1490944.4021715"/>
    <n v="3.6612907180736502E-2"/>
    <n v="0.61"/>
    <n v="0.57492500000000002"/>
    <n v="2317"/>
    <n v="1332.1"/>
    <n v="16.649999999999999"/>
    <n v="1348.75"/>
    <d v="2022-04-19T20:33:37"/>
  </r>
  <r>
    <x v="54"/>
    <x v="53"/>
    <s v="C4"/>
    <x v="2"/>
    <x v="1"/>
    <x v="4"/>
    <s v="Y"/>
    <s v="202205"/>
    <n v="8198"/>
    <n v="54587.809008343902"/>
    <n v="1601154.04333794"/>
    <n v="3.4092790281779702E-2"/>
    <n v="1.65"/>
    <n v="1.5509999999999999"/>
    <n v="279"/>
    <n v="432.73"/>
    <n v="-1.55"/>
    <n v="431.18"/>
    <d v="2022-04-19T20:33:37"/>
  </r>
  <r>
    <x v="54"/>
    <x v="53"/>
    <s v="C5"/>
    <x v="9"/>
    <x v="1"/>
    <x v="4"/>
    <s v="Y"/>
    <s v="202205"/>
    <n v="6506"/>
    <n v="54587.809008343902"/>
    <n v="1494056.4122558499"/>
    <n v="3.65366451765518E-2"/>
    <n v="1.49"/>
    <n v="1.4006000000000001"/>
    <n v="237"/>
    <n v="331.94"/>
    <n v="0"/>
    <n v="331.94"/>
    <d v="2022-04-19T20:33:37"/>
  </r>
  <r>
    <x v="54"/>
    <x v="53"/>
    <s v="K7"/>
    <x v="10"/>
    <x v="2"/>
    <x v="4"/>
    <s v="Y"/>
    <s v="202205"/>
    <n v="4799"/>
    <n v="54587.809008343902"/>
    <n v="1601154.04333794"/>
    <n v="3.4092790281779702E-2"/>
    <n v="0.51"/>
    <n v="0.47939999999999999"/>
    <n v="163"/>
    <n v="78.14"/>
    <n v="0"/>
    <n v="78.14"/>
    <d v="2022-04-19T20:33:37"/>
  </r>
  <r>
    <x v="54"/>
    <x v="53"/>
    <s v="KT"/>
    <x v="9"/>
    <x v="2"/>
    <x v="4"/>
    <s v="Y"/>
    <s v="202205"/>
    <n v="4698"/>
    <n v="54587.809008343902"/>
    <n v="1541915.2140788899"/>
    <n v="3.5402600940644902E-2"/>
    <n v="0.5"/>
    <n v="0.47"/>
    <n v="166"/>
    <n v="78.02"/>
    <n v="0"/>
    <n v="78.02"/>
    <d v="2022-04-19T20:33:37"/>
  </r>
  <r>
    <x v="55"/>
    <x v="54"/>
    <s v="C1"/>
    <x v="0"/>
    <x v="0"/>
    <x v="4"/>
    <s v="N"/>
    <s v="202205"/>
    <n v="27631"/>
    <n v="44801.9456861164"/>
    <m/>
    <m/>
    <n v="0.48"/>
    <n v="0.45240000000000002"/>
    <m/>
    <n v="0"/>
    <n v="0"/>
    <n v="0"/>
    <d v="2022-04-19T20:33:37"/>
  </r>
  <r>
    <x v="55"/>
    <x v="54"/>
    <s v="C2"/>
    <x v="2"/>
    <x v="0"/>
    <x v="4"/>
    <s v="Y"/>
    <s v="202205"/>
    <n v="117310"/>
    <n v="44801.9456861164"/>
    <n v="1601154.04333794"/>
    <n v="2.7981033975168001E-2"/>
    <n v="0.67"/>
    <n v="0.63147500000000001"/>
    <n v="3282"/>
    <n v="2072.5"/>
    <n v="19.579999999999998"/>
    <n v="2092.08"/>
    <d v="2022-04-19T20:33:37"/>
  </r>
  <r>
    <x v="55"/>
    <x v="54"/>
    <s v="C3"/>
    <x v="8"/>
    <x v="0"/>
    <x v="4"/>
    <s v="Y"/>
    <s v="202205"/>
    <n v="63304"/>
    <n v="44801.9456861164"/>
    <n v="1490944.4021715"/>
    <n v="3.0049373820287401E-2"/>
    <n v="0.61"/>
    <n v="0.57492500000000002"/>
    <n v="1902"/>
    <n v="1093.51"/>
    <n v="12.65"/>
    <n v="1106.1600000000001"/>
    <d v="2022-04-19T20:33:37"/>
  </r>
  <r>
    <x v="55"/>
    <x v="54"/>
    <s v="C4"/>
    <x v="2"/>
    <x v="1"/>
    <x v="4"/>
    <s v="Y"/>
    <s v="202205"/>
    <n v="8198"/>
    <n v="44801.9456861164"/>
    <n v="1601154.04333794"/>
    <n v="2.7981033975168001E-2"/>
    <n v="1.65"/>
    <n v="1.5509999999999999"/>
    <n v="229"/>
    <n v="355.18"/>
    <n v="0"/>
    <n v="355.18"/>
    <d v="2022-04-19T20:33:37"/>
  </r>
  <r>
    <x v="55"/>
    <x v="54"/>
    <s v="C5"/>
    <x v="9"/>
    <x v="1"/>
    <x v="4"/>
    <s v="Y"/>
    <s v="202205"/>
    <n v="6506"/>
    <n v="44801.9456861164"/>
    <n v="1494056.4122558499"/>
    <n v="2.9986783175389501E-2"/>
    <n v="1.49"/>
    <n v="1.4006000000000001"/>
    <n v="195"/>
    <n v="273.12"/>
    <n v="1.41"/>
    <n v="274.53000000000003"/>
    <d v="2022-04-19T20:33:37"/>
  </r>
  <r>
    <x v="55"/>
    <x v="54"/>
    <s v="K7"/>
    <x v="10"/>
    <x v="2"/>
    <x v="4"/>
    <s v="Y"/>
    <s v="202205"/>
    <n v="4799"/>
    <n v="44801.9456861164"/>
    <n v="1601154.04333794"/>
    <n v="2.7981033975168001E-2"/>
    <n v="0.51"/>
    <n v="0.47939999999999999"/>
    <n v="134"/>
    <n v="64.239999999999995"/>
    <n v="0.48"/>
    <n v="64.72"/>
    <d v="2022-04-19T20:33:37"/>
  </r>
  <r>
    <x v="55"/>
    <x v="54"/>
    <s v="KT"/>
    <x v="9"/>
    <x v="2"/>
    <x v="4"/>
    <s v="Y"/>
    <s v="202205"/>
    <n v="4698"/>
    <n v="44801.9456861164"/>
    <n v="1541915.2140788899"/>
    <n v="2.9056037113480499E-2"/>
    <n v="0.5"/>
    <n v="0.47"/>
    <n v="136"/>
    <n v="63.92"/>
    <n v="0"/>
    <n v="63.92"/>
    <d v="2022-04-19T20:33:37"/>
  </r>
  <r>
    <x v="56"/>
    <x v="55"/>
    <s v="C1"/>
    <x v="0"/>
    <x v="0"/>
    <x v="4"/>
    <s v="Y"/>
    <s v="202205"/>
    <n v="27631"/>
    <n v="26916.671677691498"/>
    <n v="1195359.3355783401"/>
    <n v="2.2517640408663199E-2"/>
    <n v="0.48"/>
    <n v="0.45240000000000002"/>
    <n v="622"/>
    <n v="281.39"/>
    <n v="3.16"/>
    <n v="284.55"/>
    <d v="2022-04-19T20:33:37"/>
  </r>
  <r>
    <x v="56"/>
    <x v="55"/>
    <s v="C2"/>
    <x v="2"/>
    <x v="0"/>
    <x v="4"/>
    <s v="Y"/>
    <s v="202205"/>
    <n v="117310"/>
    <n v="26916.671677691498"/>
    <n v="1601154.04333794"/>
    <n v="1.6810794557641801E-2"/>
    <n v="0.67"/>
    <n v="0.63147500000000001"/>
    <n v="1972"/>
    <n v="1245.27"/>
    <n v="13.27"/>
    <n v="1258.54"/>
    <d v="2022-04-19T20:33:37"/>
  </r>
  <r>
    <x v="56"/>
    <x v="55"/>
    <s v="C3"/>
    <x v="8"/>
    <x v="0"/>
    <x v="4"/>
    <s v="Y"/>
    <s v="202205"/>
    <n v="63304"/>
    <n v="26916.671677691498"/>
    <n v="1490944.4021715"/>
    <n v="1.8053437565135499E-2"/>
    <n v="0.61"/>
    <n v="0.57492500000000002"/>
    <n v="1142"/>
    <n v="656.56"/>
    <n v="6.88"/>
    <n v="663.43999999999994"/>
    <d v="2022-04-19T20:33:37"/>
  </r>
  <r>
    <x v="56"/>
    <x v="55"/>
    <s v="C4"/>
    <x v="2"/>
    <x v="1"/>
    <x v="4"/>
    <s v="Y"/>
    <s v="202205"/>
    <n v="8198"/>
    <n v="26916.671677691498"/>
    <n v="1601154.04333794"/>
    <n v="1.6810794557641801E-2"/>
    <n v="1.65"/>
    <n v="1.5509999999999999"/>
    <n v="137"/>
    <n v="212.49"/>
    <n v="-1.55"/>
    <n v="210.94"/>
    <d v="2022-04-19T20:33:37"/>
  </r>
  <r>
    <x v="56"/>
    <x v="55"/>
    <s v="C5"/>
    <x v="9"/>
    <x v="1"/>
    <x v="4"/>
    <s v="Y"/>
    <s v="202205"/>
    <n v="6506"/>
    <n v="26916.671677691498"/>
    <n v="1494056.4122558499"/>
    <n v="1.8015833576893198E-2"/>
    <n v="1.49"/>
    <n v="1.4006000000000001"/>
    <n v="117"/>
    <n v="163.87"/>
    <n v="0"/>
    <n v="163.87"/>
    <d v="2022-04-19T20:33:37"/>
  </r>
  <r>
    <x v="56"/>
    <x v="55"/>
    <s v="K7"/>
    <x v="10"/>
    <x v="2"/>
    <x v="4"/>
    <s v="Y"/>
    <s v="202205"/>
    <n v="4799"/>
    <n v="26916.671677691498"/>
    <n v="1601154.04333794"/>
    <n v="1.6810794557641801E-2"/>
    <n v="0.51"/>
    <n v="0.47939999999999999"/>
    <n v="80"/>
    <n v="38.35"/>
    <n v="0"/>
    <n v="38.35"/>
    <d v="2022-04-19T20:33:37"/>
  </r>
  <r>
    <x v="56"/>
    <x v="55"/>
    <s v="KT"/>
    <x v="9"/>
    <x v="2"/>
    <x v="4"/>
    <s v="Y"/>
    <s v="202205"/>
    <n v="4698"/>
    <n v="26916.671677691498"/>
    <n v="1541915.2140788899"/>
    <n v="1.7456648350000901E-2"/>
    <n v="0.5"/>
    <n v="0.47"/>
    <n v="82"/>
    <n v="38.54"/>
    <n v="0"/>
    <n v="38.54"/>
    <d v="2022-04-19T20:33:37"/>
  </r>
  <r>
    <x v="57"/>
    <x v="56"/>
    <s v="C1"/>
    <x v="0"/>
    <x v="0"/>
    <x v="4"/>
    <s v="Y"/>
    <s v="202205"/>
    <n v="27631"/>
    <n v="192477.50217007101"/>
    <n v="1195359.3355783401"/>
    <n v="0.16102062069640899"/>
    <n v="0.48"/>
    <n v="0.45240000000000002"/>
    <n v="4449"/>
    <n v="2012.73"/>
    <n v="21.71"/>
    <n v="2034.44"/>
    <d v="2022-04-19T20:33:37"/>
  </r>
  <r>
    <x v="57"/>
    <x v="56"/>
    <s v="C2"/>
    <x v="2"/>
    <x v="0"/>
    <x v="4"/>
    <s v="Y"/>
    <s v="202205"/>
    <n v="117310"/>
    <n v="192477.50217007101"/>
    <n v="1601154.04333794"/>
    <n v="0.120211732887869"/>
    <n v="0.67"/>
    <n v="0.63147500000000001"/>
    <n v="14102"/>
    <n v="8905.06"/>
    <n v="89.66"/>
    <n v="8994.7199999999993"/>
    <d v="2022-04-19T20:33:37"/>
  </r>
  <r>
    <x v="57"/>
    <x v="56"/>
    <s v="C3"/>
    <x v="8"/>
    <x v="0"/>
    <x v="4"/>
    <s v="Y"/>
    <s v="202205"/>
    <n v="63304"/>
    <n v="192477.50217007101"/>
    <n v="1490944.4021715"/>
    <n v="0.12909770605110099"/>
    <n v="0.61"/>
    <n v="0.57492500000000002"/>
    <n v="8172"/>
    <n v="4698.29"/>
    <n v="55.17"/>
    <n v="4753.46"/>
    <d v="2022-04-19T20:33:37"/>
  </r>
  <r>
    <x v="57"/>
    <x v="56"/>
    <s v="C4"/>
    <x v="2"/>
    <x v="1"/>
    <x v="4"/>
    <s v="Y"/>
    <s v="202205"/>
    <n v="8198"/>
    <n v="192477.50217007101"/>
    <n v="1601154.04333794"/>
    <n v="0.120211732887869"/>
    <n v="1.65"/>
    <n v="1.5509999999999999"/>
    <n v="985"/>
    <n v="1527.73"/>
    <n v="-3.11"/>
    <n v="1524.6200000000001"/>
    <d v="2022-04-19T20:33:37"/>
  </r>
  <r>
    <x v="57"/>
    <x v="56"/>
    <s v="C5"/>
    <x v="9"/>
    <x v="1"/>
    <x v="4"/>
    <s v="Y"/>
    <s v="202205"/>
    <n v="6506"/>
    <n v="192477.50217007101"/>
    <n v="1494056.4122558499"/>
    <n v="0.12882880498431301"/>
    <n v="1.49"/>
    <n v="1.4006000000000001"/>
    <n v="838"/>
    <n v="1173.7"/>
    <n v="0"/>
    <n v="1173.7"/>
    <d v="2022-04-19T20:33:37"/>
  </r>
  <r>
    <x v="57"/>
    <x v="56"/>
    <s v="K7"/>
    <x v="10"/>
    <x v="2"/>
    <x v="4"/>
    <s v="Y"/>
    <s v="202205"/>
    <n v="4799"/>
    <n v="192477.50217007101"/>
    <n v="1601154.04333794"/>
    <n v="0.120211732887869"/>
    <n v="0.51"/>
    <n v="0.47939999999999999"/>
    <n v="576"/>
    <n v="276.13"/>
    <n v="0"/>
    <n v="276.13"/>
    <d v="2022-04-19T20:33:37"/>
  </r>
  <r>
    <x v="57"/>
    <x v="56"/>
    <s v="KT"/>
    <x v="9"/>
    <x v="2"/>
    <x v="4"/>
    <s v="Y"/>
    <s v="202205"/>
    <n v="4698"/>
    <n v="192477.50217007101"/>
    <n v="1541915.2140788899"/>
    <n v="0.124830146568762"/>
    <n v="0.5"/>
    <n v="0.47"/>
    <n v="586"/>
    <n v="275.42"/>
    <n v="1.41"/>
    <n v="276.83000000000004"/>
    <d v="2022-04-19T20:33:37"/>
  </r>
  <r>
    <x v="58"/>
    <x v="57"/>
    <s v="C1"/>
    <x v="0"/>
    <x v="0"/>
    <x v="4"/>
    <s v="Y"/>
    <s v="202205"/>
    <n v="27631"/>
    <n v="3750.1380985407"/>
    <n v="1195359.3355783401"/>
    <n v="3.1372475095334498E-3"/>
    <n v="0.48"/>
    <n v="0.45240000000000002"/>
    <n v="86"/>
    <n v="38.909999999999997"/>
    <n v="0.46"/>
    <n v="39.369999999999997"/>
    <d v="2022-04-19T20:33:37"/>
  </r>
  <r>
    <x v="58"/>
    <x v="57"/>
    <s v="C2"/>
    <x v="2"/>
    <x v="0"/>
    <x v="4"/>
    <s v="Y"/>
    <s v="202205"/>
    <n v="117310"/>
    <n v="3750.1380985407"/>
    <n v="1601154.04333794"/>
    <n v="2.34214697464259E-3"/>
    <n v="0.67"/>
    <n v="0.63147500000000001"/>
    <n v="274"/>
    <n v="173.02"/>
    <n v="1.26"/>
    <n v="174.28"/>
    <d v="2022-04-19T20:33:37"/>
  </r>
  <r>
    <x v="58"/>
    <x v="57"/>
    <s v="C3"/>
    <x v="8"/>
    <x v="0"/>
    <x v="4"/>
    <s v="Y"/>
    <s v="202205"/>
    <n v="63304"/>
    <n v="3750.1380985407"/>
    <n v="1490944.4021715"/>
    <n v="2.5152769567253902E-3"/>
    <n v="0.61"/>
    <n v="0.57492500000000002"/>
    <n v="159"/>
    <n v="91.41"/>
    <n v="0.57999999999999996"/>
    <n v="91.99"/>
    <d v="2022-04-19T20:33:37"/>
  </r>
  <r>
    <x v="58"/>
    <x v="57"/>
    <s v="C4"/>
    <x v="2"/>
    <x v="1"/>
    <x v="4"/>
    <s v="Y"/>
    <s v="202205"/>
    <n v="8198"/>
    <n v="3750.1380985407"/>
    <n v="1601154.04333794"/>
    <n v="2.34214697464259E-3"/>
    <n v="1.65"/>
    <n v="1.5509999999999999"/>
    <n v="19"/>
    <n v="29.47"/>
    <n v="0"/>
    <n v="29.47"/>
    <d v="2022-04-19T20:33:37"/>
  </r>
  <r>
    <x v="58"/>
    <x v="57"/>
    <s v="C5"/>
    <x v="9"/>
    <x v="1"/>
    <x v="4"/>
    <s v="Y"/>
    <s v="202205"/>
    <n v="6506"/>
    <n v="3750.1380985407"/>
    <n v="1494056.4122558499"/>
    <n v="2.5100378190395299E-3"/>
    <n v="1.49"/>
    <n v="1.4006000000000001"/>
    <n v="16"/>
    <n v="22.41"/>
    <n v="0"/>
    <n v="22.41"/>
    <d v="2022-04-19T20:33:37"/>
  </r>
  <r>
    <x v="58"/>
    <x v="57"/>
    <s v="K7"/>
    <x v="10"/>
    <x v="2"/>
    <x v="4"/>
    <s v="Y"/>
    <s v="202205"/>
    <n v="4799"/>
    <n v="3750.1380985407"/>
    <n v="1601154.04333794"/>
    <n v="2.34214697464259E-3"/>
    <n v="0.51"/>
    <n v="0.47939999999999999"/>
    <n v="11"/>
    <n v="5.27"/>
    <n v="0"/>
    <n v="5.27"/>
    <d v="2022-04-19T20:33:37"/>
  </r>
  <r>
    <x v="58"/>
    <x v="57"/>
    <s v="KT"/>
    <x v="9"/>
    <x v="2"/>
    <x v="4"/>
    <s v="Y"/>
    <s v="202205"/>
    <n v="4698"/>
    <n v="3750.1380985407"/>
    <n v="1541915.2140788899"/>
    <n v="2.43212990201991E-3"/>
    <n v="0.5"/>
    <n v="0.47"/>
    <n v="11"/>
    <n v="5.17"/>
    <n v="0"/>
    <n v="5.17"/>
    <d v="2022-04-19T20:33:37"/>
  </r>
  <r>
    <x v="59"/>
    <x v="58"/>
    <s v="C1"/>
    <x v="0"/>
    <x v="0"/>
    <x v="4"/>
    <s v="Y"/>
    <s v="202205"/>
    <n v="27631"/>
    <n v="48396.7526208122"/>
    <n v="1195359.3355783401"/>
    <n v="4.0487200108239398E-2"/>
    <n v="0.48"/>
    <n v="0.45240000000000002"/>
    <n v="1118"/>
    <n v="505.78"/>
    <n v="4.9800000000000004"/>
    <n v="510.76"/>
    <d v="2022-04-19T20:33:37"/>
  </r>
  <r>
    <x v="59"/>
    <x v="58"/>
    <s v="C2"/>
    <x v="2"/>
    <x v="0"/>
    <x v="4"/>
    <s v="Y"/>
    <s v="202205"/>
    <n v="117310"/>
    <n v="48396.7526208122"/>
    <n v="1601154.04333794"/>
    <n v="3.0226168944943701E-2"/>
    <n v="0.67"/>
    <n v="0.63147500000000001"/>
    <n v="3545"/>
    <n v="2238.58"/>
    <n v="21.48"/>
    <n v="2260.06"/>
    <d v="2022-04-19T20:33:37"/>
  </r>
  <r>
    <x v="59"/>
    <x v="58"/>
    <s v="C3"/>
    <x v="8"/>
    <x v="0"/>
    <x v="4"/>
    <s v="N"/>
    <s v="202205"/>
    <n v="63304"/>
    <n v="48396.7526208122"/>
    <m/>
    <m/>
    <n v="0.61"/>
    <n v="0.57492500000000002"/>
    <m/>
    <n v="0"/>
    <n v="0"/>
    <n v="0"/>
    <d v="2022-04-19T20:33:37"/>
  </r>
  <r>
    <x v="59"/>
    <x v="58"/>
    <s v="C4"/>
    <x v="2"/>
    <x v="1"/>
    <x v="4"/>
    <s v="Y"/>
    <s v="202205"/>
    <n v="8198"/>
    <n v="48396.7526208122"/>
    <n v="1601154.04333794"/>
    <n v="3.0226168944943701E-2"/>
    <n v="1.65"/>
    <n v="1.5509999999999999"/>
    <n v="247"/>
    <n v="383.1"/>
    <n v="-1.55"/>
    <n v="381.55"/>
    <d v="2022-04-19T20:33:37"/>
  </r>
  <r>
    <x v="59"/>
    <x v="58"/>
    <s v="C5"/>
    <x v="9"/>
    <x v="1"/>
    <x v="4"/>
    <s v="Y"/>
    <s v="202205"/>
    <n v="6506"/>
    <n v="48396.7526208122"/>
    <n v="1494056.4122558499"/>
    <n v="3.2392854930918501E-2"/>
    <n v="1.49"/>
    <n v="1.4006000000000001"/>
    <n v="210"/>
    <n v="294.13"/>
    <n v="-1.4"/>
    <n v="292.73"/>
    <d v="2022-04-19T20:33:37"/>
  </r>
  <r>
    <x v="59"/>
    <x v="58"/>
    <s v="K7"/>
    <x v="10"/>
    <x v="2"/>
    <x v="4"/>
    <s v="Y"/>
    <s v="202205"/>
    <n v="4799"/>
    <n v="48396.7526208122"/>
    <n v="1601154.04333794"/>
    <n v="3.0226168944943701E-2"/>
    <n v="0.51"/>
    <n v="0.47939999999999999"/>
    <n v="145"/>
    <n v="69.510000000000005"/>
    <n v="0"/>
    <n v="69.510000000000005"/>
    <d v="2022-04-19T20:33:37"/>
  </r>
  <r>
    <x v="59"/>
    <x v="58"/>
    <s v="KT"/>
    <x v="9"/>
    <x v="2"/>
    <x v="4"/>
    <s v="Y"/>
    <s v="202205"/>
    <n v="4698"/>
    <n v="48396.7526208122"/>
    <n v="1541915.2140788899"/>
    <n v="3.1387427907132698E-2"/>
    <n v="0.5"/>
    <n v="0.47"/>
    <n v="147"/>
    <n v="69.09"/>
    <n v="0"/>
    <n v="69.09"/>
    <d v="2022-04-19T20:33:37"/>
  </r>
  <r>
    <x v="60"/>
    <x v="59"/>
    <s v="C1"/>
    <x v="0"/>
    <x v="0"/>
    <x v="4"/>
    <s v="Y"/>
    <s v="202205"/>
    <n v="27631"/>
    <n v="11228.224129358499"/>
    <n v="1195359.3355783401"/>
    <n v="9.3931789338693502E-3"/>
    <n v="0.48"/>
    <n v="0.45240000000000002"/>
    <n v="259"/>
    <n v="117.17"/>
    <n v="1.35"/>
    <n v="118.52"/>
    <d v="2022-04-19T20:33:37"/>
  </r>
  <r>
    <x v="60"/>
    <x v="59"/>
    <s v="C2"/>
    <x v="2"/>
    <x v="0"/>
    <x v="4"/>
    <s v="Y"/>
    <s v="202205"/>
    <n v="117310"/>
    <n v="11228.224129358499"/>
    <n v="1601154.04333794"/>
    <n v="7.0125820660896197E-3"/>
    <n v="0.67"/>
    <n v="0.63147500000000001"/>
    <n v="822"/>
    <n v="519.07000000000005"/>
    <n v="5.05"/>
    <n v="524.12"/>
    <d v="2022-04-19T20:33:37"/>
  </r>
  <r>
    <x v="60"/>
    <x v="59"/>
    <s v="C3"/>
    <x v="8"/>
    <x v="0"/>
    <x v="4"/>
    <s v="Y"/>
    <s v="202205"/>
    <n v="63304"/>
    <n v="11228.224129358499"/>
    <n v="1490944.4021715"/>
    <n v="7.5309475745742203E-3"/>
    <n v="0.61"/>
    <n v="0.57492500000000002"/>
    <n v="476"/>
    <n v="273.66000000000003"/>
    <n v="3.46"/>
    <n v="277.12"/>
    <d v="2022-04-19T20:33:37"/>
  </r>
  <r>
    <x v="60"/>
    <x v="59"/>
    <s v="C4"/>
    <x v="2"/>
    <x v="1"/>
    <x v="4"/>
    <s v="Y"/>
    <s v="202205"/>
    <n v="8198"/>
    <n v="11228.224129358499"/>
    <n v="1601154.04333794"/>
    <n v="7.0125820660896197E-3"/>
    <n v="1.65"/>
    <n v="1.5509999999999999"/>
    <n v="57"/>
    <n v="88.41"/>
    <n v="0"/>
    <n v="88.41"/>
    <d v="2022-04-19T20:33:37"/>
  </r>
  <r>
    <x v="60"/>
    <x v="59"/>
    <s v="C5"/>
    <x v="9"/>
    <x v="1"/>
    <x v="4"/>
    <s v="Y"/>
    <s v="202205"/>
    <n v="6506"/>
    <n v="11228.224129358499"/>
    <n v="1494056.4122558499"/>
    <n v="7.5152611623313598E-3"/>
    <n v="1.49"/>
    <n v="1.4006000000000001"/>
    <n v="48"/>
    <n v="67.23"/>
    <n v="0"/>
    <n v="67.23"/>
    <d v="2022-04-19T20:33:37"/>
  </r>
  <r>
    <x v="60"/>
    <x v="59"/>
    <s v="K7"/>
    <x v="10"/>
    <x v="2"/>
    <x v="4"/>
    <s v="Y"/>
    <s v="202205"/>
    <n v="4799"/>
    <n v="11228.224129358499"/>
    <n v="1601154.04333794"/>
    <n v="7.0125820660896197E-3"/>
    <n v="0.51"/>
    <n v="0.47939999999999999"/>
    <n v="33"/>
    <n v="15.82"/>
    <n v="0"/>
    <n v="15.82"/>
    <d v="2022-04-19T20:33:37"/>
  </r>
  <r>
    <x v="60"/>
    <x v="59"/>
    <s v="KT"/>
    <x v="9"/>
    <x v="2"/>
    <x v="4"/>
    <s v="Y"/>
    <s v="202205"/>
    <n v="4698"/>
    <n v="11228.224129358499"/>
    <n v="1541915.2140788899"/>
    <n v="7.2819984048643196E-3"/>
    <n v="0.5"/>
    <n v="0.47"/>
    <n v="34"/>
    <n v="15.98"/>
    <n v="0"/>
    <n v="15.98"/>
    <d v="2022-04-19T20:33:37"/>
  </r>
  <r>
    <x v="61"/>
    <x v="60"/>
    <s v="C1"/>
    <x v="0"/>
    <x v="0"/>
    <x v="4"/>
    <s v="Y"/>
    <s v="202205"/>
    <n v="27631"/>
    <n v="111128.35264788099"/>
    <n v="1195359.3355783401"/>
    <n v="9.2966482412683904E-2"/>
    <n v="0.48"/>
    <n v="0.45240000000000002"/>
    <n v="2568"/>
    <n v="1161.76"/>
    <n v="13.11"/>
    <n v="1174.8699999999999"/>
    <d v="2022-04-19T20:33:37"/>
  </r>
  <r>
    <x v="61"/>
    <x v="60"/>
    <s v="C2"/>
    <x v="2"/>
    <x v="0"/>
    <x v="4"/>
    <s v="Y"/>
    <s v="202205"/>
    <n v="117310"/>
    <n v="111128.35264788099"/>
    <n v="1601154.04333794"/>
    <n v="6.9405160053314402E-2"/>
    <n v="0.67"/>
    <n v="0.63147500000000001"/>
    <n v="8141"/>
    <n v="5140.84"/>
    <n v="52.41"/>
    <n v="5193.25"/>
    <d v="2022-04-19T20:33:37"/>
  </r>
  <r>
    <x v="61"/>
    <x v="60"/>
    <s v="C3"/>
    <x v="8"/>
    <x v="0"/>
    <x v="4"/>
    <s v="Y"/>
    <s v="202205"/>
    <n v="63304"/>
    <n v="111128.35264788099"/>
    <n v="1490944.4021715"/>
    <n v="7.4535544374442597E-2"/>
    <n v="0.61"/>
    <n v="0.57492500000000002"/>
    <n v="4718"/>
    <n v="2712.5"/>
    <n v="31.04"/>
    <n v="2743.54"/>
    <d v="2022-04-19T20:33:37"/>
  </r>
  <r>
    <x v="61"/>
    <x v="60"/>
    <s v="C4"/>
    <x v="2"/>
    <x v="1"/>
    <x v="4"/>
    <s v="Y"/>
    <s v="202205"/>
    <n v="8198"/>
    <n v="111128.35264788099"/>
    <n v="1601154.04333794"/>
    <n v="6.9405160053314402E-2"/>
    <n v="1.65"/>
    <n v="1.5509999999999999"/>
    <n v="568"/>
    <n v="880.97"/>
    <n v="-1.55"/>
    <n v="879.42000000000007"/>
    <d v="2022-04-19T20:33:37"/>
  </r>
  <r>
    <x v="61"/>
    <x v="60"/>
    <s v="C5"/>
    <x v="9"/>
    <x v="1"/>
    <x v="4"/>
    <s v="Y"/>
    <s v="202205"/>
    <n v="6506"/>
    <n v="111128.35264788099"/>
    <n v="1494056.4122558499"/>
    <n v="7.4380292294378897E-2"/>
    <n v="1.49"/>
    <n v="1.4006000000000001"/>
    <n v="483"/>
    <n v="676.49"/>
    <n v="-1.4"/>
    <n v="675.09"/>
    <d v="2022-04-19T20:33:37"/>
  </r>
  <r>
    <x v="61"/>
    <x v="60"/>
    <s v="K7"/>
    <x v="10"/>
    <x v="2"/>
    <x v="4"/>
    <s v="Y"/>
    <s v="202205"/>
    <n v="4799"/>
    <n v="111128.35264788099"/>
    <n v="1601154.04333794"/>
    <n v="6.9405160053314402E-2"/>
    <n v="0.51"/>
    <n v="0.47939999999999999"/>
    <n v="333"/>
    <n v="159.63999999999999"/>
    <n v="0"/>
    <n v="159.63999999999999"/>
    <d v="2022-04-19T20:33:37"/>
  </r>
  <r>
    <x v="61"/>
    <x v="60"/>
    <s v="KT"/>
    <x v="9"/>
    <x v="2"/>
    <x v="4"/>
    <s v="Y"/>
    <s v="202205"/>
    <n v="4698"/>
    <n v="111128.35264788099"/>
    <n v="1541915.2140788899"/>
    <n v="7.2071636386483798E-2"/>
    <n v="0.5"/>
    <n v="0.47"/>
    <n v="338"/>
    <n v="158.86000000000001"/>
    <n v="0.47"/>
    <n v="159.33000000000001"/>
    <d v="2022-04-19T20:33:37"/>
  </r>
  <r>
    <x v="62"/>
    <x v="60"/>
    <s v="C1"/>
    <x v="0"/>
    <x v="0"/>
    <x v="4"/>
    <s v="Y"/>
    <s v="202205"/>
    <n v="27631"/>
    <n v="81038.487194500805"/>
    <n v="1195359.3355783401"/>
    <n v="6.7794247957492101E-2"/>
    <n v="0.48"/>
    <n v="0.45240000000000002"/>
    <n v="1873"/>
    <n v="847.35"/>
    <n v="9.9700000000000006"/>
    <n v="857.32"/>
    <d v="2022-04-19T20:33:37"/>
  </r>
  <r>
    <x v="62"/>
    <x v="60"/>
    <s v="C2"/>
    <x v="2"/>
    <x v="0"/>
    <x v="4"/>
    <s v="Y"/>
    <s v="202205"/>
    <n v="117310"/>
    <n v="81038.487194500805"/>
    <n v="1601154.04333794"/>
    <n v="5.0612548824821003E-2"/>
    <n v="0.67"/>
    <n v="0.63147500000000001"/>
    <n v="5937"/>
    <n v="3749.07"/>
    <n v="36.64"/>
    <n v="3785.71"/>
    <d v="2022-04-19T20:33:37"/>
  </r>
  <r>
    <x v="62"/>
    <x v="60"/>
    <s v="C3"/>
    <x v="8"/>
    <x v="0"/>
    <x v="4"/>
    <s v="Y"/>
    <s v="202205"/>
    <n v="63304"/>
    <n v="81038.487194500805"/>
    <n v="1490944.4021715"/>
    <n v="5.4353795538231497E-2"/>
    <n v="0.61"/>
    <n v="0.57492500000000002"/>
    <n v="3440"/>
    <n v="1977.74"/>
    <n v="22.41"/>
    <n v="2000.15"/>
    <d v="2022-04-19T20:33:37"/>
  </r>
  <r>
    <x v="62"/>
    <x v="60"/>
    <s v="C4"/>
    <x v="2"/>
    <x v="1"/>
    <x v="4"/>
    <s v="Y"/>
    <s v="202205"/>
    <n v="8198"/>
    <n v="81038.487194500805"/>
    <n v="1601154.04333794"/>
    <n v="5.0612548824821003E-2"/>
    <n v="1.65"/>
    <n v="1.5509999999999999"/>
    <n v="414"/>
    <n v="642.11"/>
    <n v="0"/>
    <n v="642.11"/>
    <d v="2022-04-19T20:33:37"/>
  </r>
  <r>
    <x v="62"/>
    <x v="60"/>
    <s v="C5"/>
    <x v="9"/>
    <x v="1"/>
    <x v="4"/>
    <s v="Y"/>
    <s v="202205"/>
    <n v="6506"/>
    <n v="81038.487194500805"/>
    <n v="1494056.4122558499"/>
    <n v="5.4240580562913497E-2"/>
    <n v="1.49"/>
    <n v="1.4006000000000001"/>
    <n v="352"/>
    <n v="493.01"/>
    <n v="0"/>
    <n v="493.01"/>
    <d v="2022-04-19T20:33:37"/>
  </r>
  <r>
    <x v="62"/>
    <x v="60"/>
    <s v="K7"/>
    <x v="10"/>
    <x v="2"/>
    <x v="4"/>
    <s v="Y"/>
    <s v="202205"/>
    <n v="4799"/>
    <n v="81038.487194500805"/>
    <n v="1601154.04333794"/>
    <n v="5.0612548824821003E-2"/>
    <n v="0.51"/>
    <n v="0.47939999999999999"/>
    <n v="242"/>
    <n v="116.01"/>
    <n v="0"/>
    <n v="116.01"/>
    <d v="2022-04-19T20:33:37"/>
  </r>
  <r>
    <x v="62"/>
    <x v="60"/>
    <s v="KT"/>
    <x v="9"/>
    <x v="2"/>
    <x v="4"/>
    <s v="Y"/>
    <s v="202205"/>
    <n v="4698"/>
    <n v="81038.487194500805"/>
    <n v="1541915.2140788899"/>
    <n v="5.2557031965542698E-2"/>
    <n v="0.5"/>
    <n v="0.47"/>
    <n v="246"/>
    <n v="115.62"/>
    <n v="0"/>
    <n v="115.62"/>
    <d v="2022-04-19T20:33:37"/>
  </r>
  <r>
    <x v="63"/>
    <x v="60"/>
    <s v="C1"/>
    <x v="0"/>
    <x v="0"/>
    <x v="4"/>
    <s v="Y"/>
    <s v="202205"/>
    <n v="27631"/>
    <n v="12581.8242714354"/>
    <n v="1195359.3355783401"/>
    <n v="1.0525558212458401E-2"/>
    <n v="0.48"/>
    <n v="0.45240000000000002"/>
    <n v="290"/>
    <n v="131.19999999999999"/>
    <n v="1.81"/>
    <n v="133.01"/>
    <d v="2022-04-19T20:33:37"/>
  </r>
  <r>
    <x v="63"/>
    <x v="60"/>
    <s v="C2"/>
    <x v="2"/>
    <x v="0"/>
    <x v="4"/>
    <s v="Y"/>
    <s v="202205"/>
    <n v="117310"/>
    <n v="12581.8242714354"/>
    <n v="1601154.04333794"/>
    <n v="7.8579723942150993E-3"/>
    <n v="0.67"/>
    <n v="0.63147500000000001"/>
    <n v="921"/>
    <n v="581.59"/>
    <n v="5.05"/>
    <n v="586.64"/>
    <d v="2022-04-19T20:33:37"/>
  </r>
  <r>
    <x v="63"/>
    <x v="60"/>
    <s v="C3"/>
    <x v="8"/>
    <x v="0"/>
    <x v="4"/>
    <s v="Y"/>
    <s v="202205"/>
    <n v="63304"/>
    <n v="12581.8242714354"/>
    <n v="1490944.4021715"/>
    <n v="8.4388286062917206E-3"/>
    <n v="0.61"/>
    <n v="0.57492500000000002"/>
    <n v="534"/>
    <n v="307.01"/>
    <n v="3.44"/>
    <n v="310.45"/>
    <d v="2022-04-19T20:33:37"/>
  </r>
  <r>
    <x v="63"/>
    <x v="60"/>
    <s v="C4"/>
    <x v="2"/>
    <x v="1"/>
    <x v="4"/>
    <s v="Y"/>
    <s v="202205"/>
    <n v="8198"/>
    <n v="12581.8242714354"/>
    <n v="1601154.04333794"/>
    <n v="7.8579723942150993E-3"/>
    <n v="1.65"/>
    <n v="1.5509999999999999"/>
    <n v="64"/>
    <n v="99.26"/>
    <n v="0"/>
    <n v="99.26"/>
    <d v="2022-04-19T20:33:37"/>
  </r>
  <r>
    <x v="63"/>
    <x v="60"/>
    <s v="C5"/>
    <x v="9"/>
    <x v="1"/>
    <x v="4"/>
    <s v="Y"/>
    <s v="202205"/>
    <n v="6506"/>
    <n v="12581.8242714354"/>
    <n v="1494056.4122558499"/>
    <n v="8.4212511443515995E-3"/>
    <n v="1.49"/>
    <n v="1.4006000000000001"/>
    <n v="54"/>
    <n v="75.63"/>
    <n v="0"/>
    <n v="75.63"/>
    <d v="2022-04-19T20:33:37"/>
  </r>
  <r>
    <x v="63"/>
    <x v="60"/>
    <s v="K7"/>
    <x v="10"/>
    <x v="2"/>
    <x v="4"/>
    <s v="Y"/>
    <s v="202205"/>
    <n v="4799"/>
    <n v="12581.8242714354"/>
    <n v="1601154.04333794"/>
    <n v="7.8579723942150993E-3"/>
    <n v="0.51"/>
    <n v="0.47939999999999999"/>
    <n v="37"/>
    <n v="17.739999999999998"/>
    <n v="0"/>
    <n v="17.739999999999998"/>
    <d v="2022-04-19T20:33:37"/>
  </r>
  <r>
    <x v="63"/>
    <x v="60"/>
    <s v="KT"/>
    <x v="9"/>
    <x v="2"/>
    <x v="4"/>
    <s v="Y"/>
    <s v="202205"/>
    <n v="4698"/>
    <n v="12581.8242714354"/>
    <n v="1541915.2140788899"/>
    <n v="8.1598677777828098E-3"/>
    <n v="0.5"/>
    <n v="0.47"/>
    <n v="38"/>
    <n v="17.86"/>
    <n v="0"/>
    <n v="17.86"/>
    <d v="2022-04-19T20:33:37"/>
  </r>
  <r>
    <x v="64"/>
    <x v="61"/>
    <s v="C1"/>
    <x v="0"/>
    <x v="0"/>
    <x v="4"/>
    <s v="Y"/>
    <s v="202205"/>
    <n v="27631"/>
    <n v="6945.5220404925403"/>
    <n v="1195359.3355783401"/>
    <n v="5.8104051507927301E-3"/>
    <n v="0.48"/>
    <n v="0.45240000000000002"/>
    <n v="160"/>
    <n v="72.38"/>
    <n v="0.91"/>
    <n v="73.289999999999992"/>
    <d v="2022-04-19T20:33:37"/>
  </r>
  <r>
    <x v="64"/>
    <x v="61"/>
    <s v="C2"/>
    <x v="2"/>
    <x v="0"/>
    <x v="4"/>
    <s v="Y"/>
    <s v="202205"/>
    <n v="117310"/>
    <n v="6945.5220404925403"/>
    <n v="1601154.04333794"/>
    <n v="4.3378225033321397E-3"/>
    <n v="0.67"/>
    <n v="0.63147500000000001"/>
    <n v="508"/>
    <n v="320.79000000000002"/>
    <n v="3.16"/>
    <n v="323.95000000000005"/>
    <d v="2022-04-19T20:33:37"/>
  </r>
  <r>
    <x v="64"/>
    <x v="61"/>
    <s v="C3"/>
    <x v="8"/>
    <x v="0"/>
    <x v="4"/>
    <s v="Y"/>
    <s v="202205"/>
    <n v="63304"/>
    <n v="6945.5220404925403"/>
    <n v="1490944.4021715"/>
    <n v="4.6584715234026502E-3"/>
    <n v="0.61"/>
    <n v="0.57492500000000002"/>
    <n v="294"/>
    <n v="169.03"/>
    <n v="1.1499999999999999"/>
    <n v="170.18"/>
    <d v="2022-04-19T20:33:37"/>
  </r>
  <r>
    <x v="64"/>
    <x v="61"/>
    <s v="C4"/>
    <x v="2"/>
    <x v="1"/>
    <x v="4"/>
    <s v="Y"/>
    <s v="202205"/>
    <n v="8198"/>
    <n v="6945.5220404925403"/>
    <n v="1601154.04333794"/>
    <n v="4.3378225033321397E-3"/>
    <n v="1.65"/>
    <n v="1.5509999999999999"/>
    <n v="35"/>
    <n v="54.28"/>
    <n v="0"/>
    <n v="54.28"/>
    <d v="2022-04-19T20:33:37"/>
  </r>
  <r>
    <x v="64"/>
    <x v="61"/>
    <s v="C5"/>
    <x v="9"/>
    <x v="1"/>
    <x v="4"/>
    <s v="Y"/>
    <s v="202205"/>
    <n v="6506"/>
    <n v="6945.5220404925403"/>
    <n v="1494056.4122558499"/>
    <n v="4.6487682683986602E-3"/>
    <n v="1.49"/>
    <n v="1.4006000000000001"/>
    <n v="30"/>
    <n v="42.02"/>
    <n v="0"/>
    <n v="42.02"/>
    <d v="2022-04-19T20:33:37"/>
  </r>
  <r>
    <x v="64"/>
    <x v="61"/>
    <s v="K7"/>
    <x v="10"/>
    <x v="2"/>
    <x v="4"/>
    <s v="Y"/>
    <s v="202205"/>
    <n v="4799"/>
    <n v="6945.5220404925403"/>
    <n v="1601154.04333794"/>
    <n v="4.3378225033321397E-3"/>
    <n v="0.51"/>
    <n v="0.47939999999999999"/>
    <n v="20"/>
    <n v="9.59"/>
    <n v="0"/>
    <n v="9.59"/>
    <d v="2022-04-19T20:33:37"/>
  </r>
  <r>
    <x v="64"/>
    <x v="61"/>
    <s v="KT"/>
    <x v="9"/>
    <x v="2"/>
    <x v="4"/>
    <s v="Y"/>
    <s v="202205"/>
    <n v="4698"/>
    <n v="6945.5220404925403"/>
    <n v="1541915.2140788899"/>
    <n v="4.50447727415522E-3"/>
    <n v="0.5"/>
    <n v="0.47"/>
    <n v="21"/>
    <n v="9.8699999999999992"/>
    <n v="0"/>
    <n v="9.8699999999999992"/>
    <d v="2022-04-19T20:33:37"/>
  </r>
  <r>
    <x v="65"/>
    <x v="62"/>
    <s v="C1"/>
    <x v="0"/>
    <x v="0"/>
    <x v="4"/>
    <s v="Y"/>
    <s v="202205"/>
    <n v="27631"/>
    <n v="61178.2883886196"/>
    <n v="1195359.3355783401"/>
    <n v="5.11798306732765E-2"/>
    <n v="0.48"/>
    <n v="0.45240000000000002"/>
    <n v="1414"/>
    <n v="639.69000000000005"/>
    <n v="7.68"/>
    <n v="647.37"/>
    <d v="2022-04-19T20:33:37"/>
  </r>
  <r>
    <x v="65"/>
    <x v="62"/>
    <s v="C2"/>
    <x v="2"/>
    <x v="0"/>
    <x v="4"/>
    <s v="Y"/>
    <s v="202205"/>
    <n v="117310"/>
    <n v="61178.2883886196"/>
    <n v="1601154.04333794"/>
    <n v="3.8208871059701902E-2"/>
    <n v="0.67"/>
    <n v="0.63147500000000001"/>
    <n v="4482"/>
    <n v="2830.27"/>
    <n v="29.03"/>
    <n v="2859.3"/>
    <d v="2022-04-19T20:33:37"/>
  </r>
  <r>
    <x v="65"/>
    <x v="62"/>
    <s v="C3"/>
    <x v="8"/>
    <x v="0"/>
    <x v="4"/>
    <s v="Y"/>
    <s v="202205"/>
    <n v="63304"/>
    <n v="61178.2883886196"/>
    <n v="1490944.4021715"/>
    <n v="4.1033245974508303E-2"/>
    <n v="0.61"/>
    <n v="0.57492500000000002"/>
    <n v="2597"/>
    <n v="1493.08"/>
    <n v="17.850000000000001"/>
    <n v="1510.9299999999998"/>
    <d v="2022-04-19T20:33:37"/>
  </r>
  <r>
    <x v="65"/>
    <x v="62"/>
    <s v="C4"/>
    <x v="2"/>
    <x v="1"/>
    <x v="4"/>
    <s v="Y"/>
    <s v="202205"/>
    <n v="8198"/>
    <n v="61178.2883886196"/>
    <n v="1601154.04333794"/>
    <n v="3.8208871059701902E-2"/>
    <n v="1.65"/>
    <n v="1.5509999999999999"/>
    <n v="313"/>
    <n v="485.46"/>
    <n v="0"/>
    <n v="485.46"/>
    <d v="2022-04-19T20:33:37"/>
  </r>
  <r>
    <x v="65"/>
    <x v="62"/>
    <s v="C5"/>
    <x v="9"/>
    <x v="1"/>
    <x v="4"/>
    <s v="Y"/>
    <s v="202205"/>
    <n v="6506"/>
    <n v="61178.2883886196"/>
    <n v="1494056.4122558499"/>
    <n v="4.0947776728355E-2"/>
    <n v="1.49"/>
    <n v="1.4006000000000001"/>
    <n v="266"/>
    <n v="372.56"/>
    <n v="0"/>
    <n v="372.56"/>
    <d v="2022-04-19T20:33:37"/>
  </r>
  <r>
    <x v="65"/>
    <x v="62"/>
    <s v="K7"/>
    <x v="10"/>
    <x v="2"/>
    <x v="4"/>
    <s v="Y"/>
    <s v="202205"/>
    <n v="4799"/>
    <n v="61178.2883886196"/>
    <n v="1601154.04333794"/>
    <n v="3.8208871059701902E-2"/>
    <n v="0.51"/>
    <n v="0.47939999999999999"/>
    <n v="183"/>
    <n v="87.73"/>
    <n v="0.48"/>
    <n v="88.210000000000008"/>
    <d v="2022-04-19T20:33:37"/>
  </r>
  <r>
    <x v="65"/>
    <x v="62"/>
    <s v="KT"/>
    <x v="9"/>
    <x v="2"/>
    <x v="4"/>
    <s v="Y"/>
    <s v="202205"/>
    <n v="4698"/>
    <n v="61178.2883886196"/>
    <n v="1541915.2140788899"/>
    <n v="3.9676817395673997E-2"/>
    <n v="0.5"/>
    <n v="0.47"/>
    <n v="186"/>
    <n v="87.42"/>
    <n v="0"/>
    <n v="87.42"/>
    <d v="2022-04-19T20:33:37"/>
  </r>
  <r>
    <x v="66"/>
    <x v="63"/>
    <s v="C1"/>
    <x v="0"/>
    <x v="0"/>
    <x v="4"/>
    <s v="Y"/>
    <s v="202205"/>
    <n v="27631"/>
    <n v="13336.2899243962"/>
    <n v="1195359.3355783401"/>
    <n v="1.11567204333113E-2"/>
    <n v="0.48"/>
    <n v="0.45240000000000002"/>
    <n v="308"/>
    <n v="139.34"/>
    <n v="2.2799999999999998"/>
    <n v="141.62"/>
    <d v="2022-04-19T20:33:37"/>
  </r>
  <r>
    <x v="66"/>
    <x v="63"/>
    <s v="C2"/>
    <x v="2"/>
    <x v="0"/>
    <x v="4"/>
    <s v="Y"/>
    <s v="202205"/>
    <n v="117310"/>
    <n v="13336.2899243962"/>
    <n v="1601154.04333794"/>
    <n v="8.3291735607112106E-3"/>
    <n v="0.67"/>
    <n v="0.63147500000000001"/>
    <n v="977"/>
    <n v="616.95000000000005"/>
    <n v="6.95"/>
    <n v="623.90000000000009"/>
    <d v="2022-04-19T20:33:37"/>
  </r>
  <r>
    <x v="66"/>
    <x v="63"/>
    <s v="C3"/>
    <x v="8"/>
    <x v="0"/>
    <x v="4"/>
    <s v="Y"/>
    <s v="202205"/>
    <n v="63304"/>
    <n v="13336.2899243962"/>
    <n v="1490944.4021715"/>
    <n v="8.9448606567571493E-3"/>
    <n v="0.61"/>
    <n v="0.57492500000000002"/>
    <n v="566"/>
    <n v="325.41000000000003"/>
    <n v="3.45"/>
    <n v="328.86"/>
    <d v="2022-04-19T20:33:37"/>
  </r>
  <r>
    <x v="66"/>
    <x v="63"/>
    <s v="C4"/>
    <x v="2"/>
    <x v="1"/>
    <x v="4"/>
    <s v="Y"/>
    <s v="202205"/>
    <n v="8198"/>
    <n v="13336.2899243962"/>
    <n v="1601154.04333794"/>
    <n v="8.3291735607112106E-3"/>
    <n v="1.65"/>
    <n v="1.5509999999999999"/>
    <n v="68"/>
    <n v="105.47"/>
    <n v="0"/>
    <n v="105.47"/>
    <d v="2022-04-19T20:33:37"/>
  </r>
  <r>
    <x v="66"/>
    <x v="63"/>
    <s v="C5"/>
    <x v="9"/>
    <x v="1"/>
    <x v="4"/>
    <s v="Y"/>
    <s v="202205"/>
    <n v="6506"/>
    <n v="13336.2899243962"/>
    <n v="1494056.4122558499"/>
    <n v="8.9262291671169097E-3"/>
    <n v="1.49"/>
    <n v="1.4006000000000001"/>
    <n v="58"/>
    <n v="81.23"/>
    <n v="0"/>
    <n v="81.23"/>
    <d v="2022-04-19T20:33:37"/>
  </r>
  <r>
    <x v="66"/>
    <x v="63"/>
    <s v="K7"/>
    <x v="10"/>
    <x v="2"/>
    <x v="4"/>
    <s v="Y"/>
    <s v="202205"/>
    <n v="4799"/>
    <n v="13336.2899243962"/>
    <n v="1601154.04333794"/>
    <n v="8.3291735607112106E-3"/>
    <n v="0.51"/>
    <n v="0.47939999999999999"/>
    <n v="39"/>
    <n v="18.7"/>
    <n v="0"/>
    <n v="18.7"/>
    <d v="2022-04-19T20:33:37"/>
  </r>
  <r>
    <x v="66"/>
    <x v="63"/>
    <s v="KT"/>
    <x v="9"/>
    <x v="2"/>
    <x v="4"/>
    <s v="Y"/>
    <s v="202205"/>
    <n v="4698"/>
    <n v="13336.2899243962"/>
    <n v="1541915.2140788899"/>
    <n v="8.6491720184258304E-3"/>
    <n v="0.5"/>
    <n v="0.47"/>
    <n v="40"/>
    <n v="18.8"/>
    <n v="0"/>
    <n v="18.8"/>
    <d v="2022-04-19T20:33:37"/>
  </r>
  <r>
    <x v="67"/>
    <x v="64"/>
    <s v="C1"/>
    <x v="0"/>
    <x v="0"/>
    <x v="4"/>
    <s v="Y"/>
    <s v="202205"/>
    <n v="27631"/>
    <n v="59136.793092372602"/>
    <n v="1195359.3355783401"/>
    <n v="4.9471979958027497E-2"/>
    <n v="0.48"/>
    <n v="0.45240000000000002"/>
    <n v="1366"/>
    <n v="617.98"/>
    <n v="7.23"/>
    <n v="625.21"/>
    <d v="2022-04-19T20:33:37"/>
  </r>
  <r>
    <x v="67"/>
    <x v="64"/>
    <s v="C2"/>
    <x v="2"/>
    <x v="0"/>
    <x v="4"/>
    <s v="Y"/>
    <s v="202205"/>
    <n v="117310"/>
    <n v="59136.793092372602"/>
    <n v="1601154.04333794"/>
    <n v="3.6933856138594699E-2"/>
    <n v="0.67"/>
    <n v="0.63147500000000001"/>
    <n v="4332"/>
    <n v="2735.55"/>
    <n v="26.52"/>
    <n v="2762.07"/>
    <d v="2022-04-19T20:33:37"/>
  </r>
  <r>
    <x v="67"/>
    <x v="64"/>
    <s v="C3"/>
    <x v="8"/>
    <x v="0"/>
    <x v="4"/>
    <s v="Y"/>
    <s v="202205"/>
    <n v="63304"/>
    <n v="59136.793092372602"/>
    <n v="1490944.4021715"/>
    <n v="3.9663982779131197E-2"/>
    <n v="0.61"/>
    <n v="0.57492500000000002"/>
    <n v="2510"/>
    <n v="1443.06"/>
    <n v="16.66"/>
    <n v="1459.72"/>
    <d v="2022-04-19T20:33:37"/>
  </r>
  <r>
    <x v="67"/>
    <x v="64"/>
    <s v="C4"/>
    <x v="2"/>
    <x v="1"/>
    <x v="4"/>
    <s v="Y"/>
    <s v="202205"/>
    <n v="8198"/>
    <n v="59136.793092372602"/>
    <n v="1601154.04333794"/>
    <n v="3.6933856138594699E-2"/>
    <n v="1.65"/>
    <n v="1.5509999999999999"/>
    <n v="302"/>
    <n v="468.4"/>
    <n v="-1.55"/>
    <n v="466.84999999999997"/>
    <d v="2022-04-19T20:33:37"/>
  </r>
  <r>
    <x v="67"/>
    <x v="64"/>
    <s v="C5"/>
    <x v="9"/>
    <x v="1"/>
    <x v="4"/>
    <s v="Y"/>
    <s v="202205"/>
    <n v="6506"/>
    <n v="59136.793092372602"/>
    <n v="1494056.4122558499"/>
    <n v="3.9581365607931102E-2"/>
    <n v="1.49"/>
    <n v="1.4006000000000001"/>
    <n v="257"/>
    <n v="359.95"/>
    <n v="0"/>
    <n v="359.95"/>
    <d v="2022-04-19T20:33:37"/>
  </r>
  <r>
    <x v="67"/>
    <x v="64"/>
    <s v="K7"/>
    <x v="10"/>
    <x v="2"/>
    <x v="4"/>
    <s v="Y"/>
    <s v="202205"/>
    <n v="4799"/>
    <n v="59136.793092372602"/>
    <n v="1601154.04333794"/>
    <n v="3.6933856138594699E-2"/>
    <n v="0.51"/>
    <n v="0.47939999999999999"/>
    <n v="177"/>
    <n v="84.85"/>
    <n v="0"/>
    <n v="84.85"/>
    <d v="2022-04-19T20:33:37"/>
  </r>
  <r>
    <x v="67"/>
    <x v="64"/>
    <s v="KT"/>
    <x v="9"/>
    <x v="2"/>
    <x v="4"/>
    <s v="Y"/>
    <s v="202205"/>
    <n v="4698"/>
    <n v="59136.793092372602"/>
    <n v="1541915.2140788899"/>
    <n v="3.8352817685698599E-2"/>
    <n v="0.5"/>
    <n v="0.47"/>
    <n v="180"/>
    <n v="84.6"/>
    <n v="0"/>
    <n v="84.6"/>
    <d v="2022-04-19T20:33:37"/>
  </r>
  <r>
    <x v="68"/>
    <x v="65"/>
    <s v="C1"/>
    <x v="0"/>
    <x v="0"/>
    <x v="4"/>
    <s v="Y"/>
    <s v="202205"/>
    <n v="27631"/>
    <n v="43270.824213931097"/>
    <n v="1195359.3355783401"/>
    <n v="3.6199009725385901E-2"/>
    <n v="0.48"/>
    <n v="0.45240000000000002"/>
    <n v="1000"/>
    <n v="452.4"/>
    <n v="5.43"/>
    <n v="457.83"/>
    <d v="2022-04-19T20:33:37"/>
  </r>
  <r>
    <x v="68"/>
    <x v="65"/>
    <s v="C2"/>
    <x v="2"/>
    <x v="0"/>
    <x v="4"/>
    <s v="Y"/>
    <s v="202205"/>
    <n v="117310"/>
    <n v="43270.824213931097"/>
    <n v="1601154.04333794"/>
    <n v="2.70247727843375E-2"/>
    <n v="0.67"/>
    <n v="0.63147500000000001"/>
    <n v="3170"/>
    <n v="2001.78"/>
    <n v="20.21"/>
    <n v="2021.99"/>
    <d v="2022-04-19T20:33:37"/>
  </r>
  <r>
    <x v="68"/>
    <x v="65"/>
    <s v="C3"/>
    <x v="8"/>
    <x v="0"/>
    <x v="4"/>
    <s v="Y"/>
    <s v="202205"/>
    <n v="63304"/>
    <n v="43270.824213931097"/>
    <n v="1490944.4021715"/>
    <n v="2.9022426423754501E-2"/>
    <n v="0.61"/>
    <n v="0.57492500000000002"/>
    <n v="1837"/>
    <n v="1056.1400000000001"/>
    <n v="12.07"/>
    <n v="1068.21"/>
    <d v="2022-04-19T20:33:37"/>
  </r>
  <r>
    <x v="68"/>
    <x v="65"/>
    <s v="C4"/>
    <x v="2"/>
    <x v="1"/>
    <x v="4"/>
    <s v="Y"/>
    <s v="202205"/>
    <n v="8198"/>
    <n v="43270.824213931097"/>
    <n v="1601154.04333794"/>
    <n v="2.70247727843375E-2"/>
    <n v="1.65"/>
    <n v="1.5509999999999999"/>
    <n v="221"/>
    <n v="342.77"/>
    <n v="-1.55"/>
    <n v="341.21999999999997"/>
    <d v="2022-04-19T20:33:37"/>
  </r>
  <r>
    <x v="68"/>
    <x v="65"/>
    <s v="C5"/>
    <x v="9"/>
    <x v="1"/>
    <x v="4"/>
    <s v="Y"/>
    <s v="202205"/>
    <n v="6506"/>
    <n v="43270.824213931097"/>
    <n v="1494056.4122558499"/>
    <n v="2.89619748350715E-2"/>
    <n v="1.49"/>
    <n v="1.4006000000000001"/>
    <n v="188"/>
    <n v="263.31"/>
    <n v="1.4"/>
    <n v="264.70999999999998"/>
    <d v="2022-04-19T20:33:37"/>
  </r>
  <r>
    <x v="68"/>
    <x v="65"/>
    <s v="K7"/>
    <x v="10"/>
    <x v="2"/>
    <x v="4"/>
    <s v="Y"/>
    <s v="202205"/>
    <n v="4799"/>
    <n v="43270.824213931097"/>
    <n v="1601154.04333794"/>
    <n v="2.70247727843375E-2"/>
    <n v="0.51"/>
    <n v="0.47939999999999999"/>
    <n v="129"/>
    <n v="61.84"/>
    <n v="0"/>
    <n v="61.84"/>
    <d v="2022-04-19T20:33:37"/>
  </r>
  <r>
    <x v="68"/>
    <x v="65"/>
    <s v="KT"/>
    <x v="9"/>
    <x v="2"/>
    <x v="4"/>
    <s v="Y"/>
    <s v="202205"/>
    <n v="4698"/>
    <n v="43270.824213931097"/>
    <n v="1541915.2140788899"/>
    <n v="2.8063037330999002E-2"/>
    <n v="0.5"/>
    <n v="0.47"/>
    <n v="131"/>
    <n v="61.57"/>
    <n v="0"/>
    <n v="61.57"/>
    <d v="2022-04-19T20:33:37"/>
  </r>
  <r>
    <x v="69"/>
    <x v="66"/>
    <s v="C1"/>
    <x v="0"/>
    <x v="0"/>
    <x v="4"/>
    <s v="Y"/>
    <s v="202205"/>
    <n v="27631"/>
    <n v="61821.803210262602"/>
    <n v="1195359.3355783401"/>
    <n v="5.1718174920474501E-2"/>
    <n v="0.48"/>
    <n v="0.45240000000000002"/>
    <n v="1429"/>
    <n v="646.48"/>
    <n v="7.69"/>
    <n v="654.17000000000007"/>
    <d v="2022-04-19T20:33:37"/>
  </r>
  <r>
    <x v="69"/>
    <x v="66"/>
    <s v="C2"/>
    <x v="2"/>
    <x v="0"/>
    <x v="4"/>
    <s v="Y"/>
    <s v="202205"/>
    <n v="117310"/>
    <n v="61821.803210262602"/>
    <n v="1601154.04333794"/>
    <n v="3.8610777937007401E-2"/>
    <n v="0.67"/>
    <n v="0.63147500000000001"/>
    <n v="4529"/>
    <n v="2859.95"/>
    <n v="29.69"/>
    <n v="2889.64"/>
    <d v="2022-04-19T20:33:37"/>
  </r>
  <r>
    <x v="69"/>
    <x v="66"/>
    <s v="C3"/>
    <x v="8"/>
    <x v="0"/>
    <x v="4"/>
    <s v="Y"/>
    <s v="202205"/>
    <n v="63304"/>
    <n v="61821.803210262602"/>
    <n v="1490944.4021715"/>
    <n v="4.1464861546964098E-2"/>
    <n v="0.61"/>
    <n v="0.57492500000000002"/>
    <n v="2624"/>
    <n v="1508.6"/>
    <n v="18.97"/>
    <n v="1527.57"/>
    <d v="2022-04-19T20:33:37"/>
  </r>
  <r>
    <x v="69"/>
    <x v="66"/>
    <s v="C4"/>
    <x v="2"/>
    <x v="1"/>
    <x v="4"/>
    <s v="Y"/>
    <s v="202205"/>
    <n v="8198"/>
    <n v="61821.803210262602"/>
    <n v="1601154.04333794"/>
    <n v="3.8610777937007401E-2"/>
    <n v="1.65"/>
    <n v="1.5509999999999999"/>
    <n v="316"/>
    <n v="490.12"/>
    <n v="-1.55"/>
    <n v="488.57"/>
    <d v="2022-04-19T20:33:37"/>
  </r>
  <r>
    <x v="69"/>
    <x v="66"/>
    <s v="C5"/>
    <x v="9"/>
    <x v="1"/>
    <x v="4"/>
    <s v="Y"/>
    <s v="202205"/>
    <n v="6506"/>
    <n v="61821.803210262602"/>
    <n v="1494056.4122558499"/>
    <n v="4.1378493277184202E-2"/>
    <n v="1.49"/>
    <n v="1.4006000000000001"/>
    <n v="269"/>
    <n v="376.76"/>
    <n v="0"/>
    <n v="376.76"/>
    <d v="2022-04-19T20:33:37"/>
  </r>
  <r>
    <x v="69"/>
    <x v="66"/>
    <s v="K7"/>
    <x v="10"/>
    <x v="2"/>
    <x v="4"/>
    <s v="Y"/>
    <s v="202205"/>
    <n v="4799"/>
    <n v="61821.803210262602"/>
    <n v="1601154.04333794"/>
    <n v="3.8610777937007401E-2"/>
    <n v="0.51"/>
    <n v="0.47939999999999999"/>
    <n v="185"/>
    <n v="88.69"/>
    <n v="0"/>
    <n v="88.69"/>
    <d v="2022-04-19T20:33:37"/>
  </r>
  <r>
    <x v="69"/>
    <x v="66"/>
    <s v="KT"/>
    <x v="9"/>
    <x v="2"/>
    <x v="4"/>
    <s v="Y"/>
    <s v="202205"/>
    <n v="4698"/>
    <n v="61821.803210262602"/>
    <n v="1541915.2140788899"/>
    <n v="4.0094165130340101E-2"/>
    <n v="0.5"/>
    <n v="0.47"/>
    <n v="188"/>
    <n v="88.36"/>
    <n v="0"/>
    <n v="88.36"/>
    <d v="2022-04-19T20:33:37"/>
  </r>
  <r>
    <x v="70"/>
    <x v="67"/>
    <s v="C1"/>
    <x v="0"/>
    <x v="0"/>
    <x v="4"/>
    <s v="Y"/>
    <s v="202205"/>
    <n v="27631"/>
    <n v="216864.494893717"/>
    <n v="1195359.3355783401"/>
    <n v="0.18142201130574201"/>
    <n v="0.48"/>
    <n v="0.45240000000000002"/>
    <n v="5012"/>
    <n v="2267.4299999999998"/>
    <n v="25.79"/>
    <n v="2293.2199999999998"/>
    <d v="2022-04-19T20:33:37"/>
  </r>
  <r>
    <x v="70"/>
    <x v="67"/>
    <s v="C2"/>
    <x v="2"/>
    <x v="0"/>
    <x v="4"/>
    <s v="Y"/>
    <s v="202205"/>
    <n v="117310"/>
    <n v="216864.494893717"/>
    <n v="1601154.04333794"/>
    <n v="0.135442617651964"/>
    <n v="0.67"/>
    <n v="0.63147500000000001"/>
    <n v="15888"/>
    <n v="10032.870000000001"/>
    <n v="101.04"/>
    <n v="10133.910000000002"/>
    <d v="2022-04-19T20:33:37"/>
  </r>
  <r>
    <x v="70"/>
    <x v="67"/>
    <s v="C3"/>
    <x v="8"/>
    <x v="0"/>
    <x v="4"/>
    <s v="Y"/>
    <s v="202205"/>
    <n v="63304"/>
    <n v="216864.494893717"/>
    <n v="1490944.4021715"/>
    <n v="0.145454447917617"/>
    <n v="0.61"/>
    <n v="0.57492500000000002"/>
    <n v="9207"/>
    <n v="5293.33"/>
    <n v="62.68"/>
    <n v="5356.01"/>
    <d v="2022-04-19T20:33:37"/>
  </r>
  <r>
    <x v="70"/>
    <x v="67"/>
    <s v="C4"/>
    <x v="2"/>
    <x v="1"/>
    <x v="4"/>
    <s v="Y"/>
    <s v="202205"/>
    <n v="8198"/>
    <n v="216864.494893717"/>
    <n v="1601154.04333794"/>
    <n v="0.135442617651964"/>
    <n v="1.65"/>
    <n v="1.5509999999999999"/>
    <n v="1110"/>
    <n v="1721.61"/>
    <n v="-3.11"/>
    <n v="1718.5"/>
    <d v="2022-04-19T20:33:37"/>
  </r>
  <r>
    <x v="70"/>
    <x v="67"/>
    <s v="C5"/>
    <x v="9"/>
    <x v="1"/>
    <x v="4"/>
    <s v="Y"/>
    <s v="202205"/>
    <n v="6506"/>
    <n v="216864.494893717"/>
    <n v="1494056.4122558499"/>
    <n v="0.14515147695546299"/>
    <n v="1.49"/>
    <n v="1.4006000000000001"/>
    <n v="944"/>
    <n v="1322.17"/>
    <n v="0"/>
    <n v="1322.17"/>
    <d v="2022-04-19T20:33:37"/>
  </r>
  <r>
    <x v="70"/>
    <x v="67"/>
    <s v="K7"/>
    <x v="10"/>
    <x v="2"/>
    <x v="4"/>
    <s v="Y"/>
    <s v="202205"/>
    <n v="4799"/>
    <n v="216864.494893717"/>
    <n v="1601154.04333794"/>
    <n v="0.135442617651964"/>
    <n v="0.51"/>
    <n v="0.47939999999999999"/>
    <n v="649"/>
    <n v="311.13"/>
    <n v="0"/>
    <n v="311.13"/>
    <d v="2022-04-19T20:33:37"/>
  </r>
  <r>
    <x v="70"/>
    <x v="67"/>
    <s v="KT"/>
    <x v="9"/>
    <x v="2"/>
    <x v="4"/>
    <s v="Y"/>
    <s v="202205"/>
    <n v="4698"/>
    <n v="216864.494893717"/>
    <n v="1541915.2140788899"/>
    <n v="0.14064618658248801"/>
    <n v="0.5"/>
    <n v="0.47"/>
    <n v="660"/>
    <n v="310.2"/>
    <n v="0.94"/>
    <n v="311.14"/>
    <d v="2022-04-19T20:33:37"/>
  </r>
  <r>
    <x v="71"/>
    <x v="68"/>
    <s v="C1"/>
    <x v="0"/>
    <x v="0"/>
    <x v="4"/>
    <s v="Y"/>
    <s v="202205"/>
    <n v="27631"/>
    <n v="10850.991302878099"/>
    <n v="1195359.3355783401"/>
    <n v="9.0775978234429299E-3"/>
    <n v="0.48"/>
    <n v="0.45240000000000002"/>
    <n v="250"/>
    <n v="113.1"/>
    <n v="0.9"/>
    <n v="114"/>
    <d v="2022-04-19T20:33:37"/>
  </r>
  <r>
    <x v="71"/>
    <x v="68"/>
    <s v="C2"/>
    <x v="2"/>
    <x v="0"/>
    <x v="4"/>
    <s v="Y"/>
    <s v="202205"/>
    <n v="117310"/>
    <n v="10850.991302878099"/>
    <n v="1601154.04333794"/>
    <n v="6.7769814828415702E-3"/>
    <n v="0.67"/>
    <n v="0.63147500000000001"/>
    <n v="795"/>
    <n v="502.02"/>
    <n v="5.68"/>
    <n v="507.7"/>
    <d v="2022-04-19T20:33:37"/>
  </r>
  <r>
    <x v="71"/>
    <x v="68"/>
    <s v="C3"/>
    <x v="8"/>
    <x v="0"/>
    <x v="4"/>
    <s v="Y"/>
    <s v="202205"/>
    <n v="63304"/>
    <n v="10850.991302878099"/>
    <n v="1490944.4021715"/>
    <n v="7.2779315493415103E-3"/>
    <n v="0.61"/>
    <n v="0.57492500000000002"/>
    <n v="460"/>
    <n v="264.47000000000003"/>
    <n v="3.44"/>
    <n v="267.91000000000003"/>
    <d v="2022-04-19T20:33:37"/>
  </r>
  <r>
    <x v="71"/>
    <x v="68"/>
    <s v="C4"/>
    <x v="2"/>
    <x v="1"/>
    <x v="4"/>
    <s v="Y"/>
    <s v="202205"/>
    <n v="8198"/>
    <n v="10850.991302878099"/>
    <n v="1601154.04333794"/>
    <n v="6.7769814828415702E-3"/>
    <n v="1.65"/>
    <n v="1.5509999999999999"/>
    <n v="55"/>
    <n v="85.3"/>
    <n v="0"/>
    <n v="85.3"/>
    <d v="2022-04-19T20:33:37"/>
  </r>
  <r>
    <x v="71"/>
    <x v="68"/>
    <s v="C5"/>
    <x v="9"/>
    <x v="1"/>
    <x v="4"/>
    <s v="Y"/>
    <s v="202205"/>
    <n v="6506"/>
    <n v="10850.991302878099"/>
    <n v="1494056.4122558499"/>
    <n v="7.2627721509487004E-3"/>
    <n v="1.49"/>
    <n v="1.4006000000000001"/>
    <n v="47"/>
    <n v="65.83"/>
    <n v="0"/>
    <n v="65.83"/>
    <d v="2022-04-19T20:33:37"/>
  </r>
  <r>
    <x v="71"/>
    <x v="68"/>
    <s v="K7"/>
    <x v="10"/>
    <x v="2"/>
    <x v="4"/>
    <s v="Y"/>
    <s v="202205"/>
    <n v="4799"/>
    <n v="10850.991302878099"/>
    <n v="1601154.04333794"/>
    <n v="6.7769814828415702E-3"/>
    <n v="0.51"/>
    <n v="0.47939999999999999"/>
    <n v="32"/>
    <n v="15.34"/>
    <n v="0"/>
    <n v="15.34"/>
    <d v="2022-04-19T20:33:37"/>
  </r>
  <r>
    <x v="71"/>
    <x v="68"/>
    <s v="KT"/>
    <x v="9"/>
    <x v="2"/>
    <x v="4"/>
    <s v="Y"/>
    <s v="202205"/>
    <n v="4698"/>
    <n v="10850.991302878099"/>
    <n v="1541915.2140788899"/>
    <n v="7.0373462845428102E-3"/>
    <n v="0.5"/>
    <n v="0.47"/>
    <n v="33"/>
    <n v="15.51"/>
    <n v="0"/>
    <n v="15.51"/>
    <d v="2022-04-19T20:33:37"/>
  </r>
  <r>
    <x v="72"/>
    <x v="69"/>
    <s v="C1"/>
    <x v="0"/>
    <x v="0"/>
    <x v="4"/>
    <s v="Y"/>
    <s v="202205"/>
    <n v="27631"/>
    <n v="15932.5393772321"/>
    <n v="1195359.3355783401"/>
    <n v="1.3328661016834401E-2"/>
    <n v="0.48"/>
    <n v="0.45240000000000002"/>
    <n v="368"/>
    <n v="166.48"/>
    <n v="2.71"/>
    <n v="169.19"/>
    <d v="2022-04-19T20:33:37"/>
  </r>
  <r>
    <x v="72"/>
    <x v="69"/>
    <s v="C2"/>
    <x v="2"/>
    <x v="0"/>
    <x v="4"/>
    <s v="Y"/>
    <s v="202205"/>
    <n v="117310"/>
    <n v="15932.5393772321"/>
    <n v="1601154.04333794"/>
    <n v="9.9506599277714904E-3"/>
    <n v="0.67"/>
    <n v="0.63147500000000001"/>
    <n v="1167"/>
    <n v="736.93"/>
    <n v="6.94"/>
    <n v="743.87"/>
    <d v="2022-04-19T20:33:37"/>
  </r>
  <r>
    <x v="72"/>
    <x v="69"/>
    <s v="C3"/>
    <x v="8"/>
    <x v="0"/>
    <x v="4"/>
    <s v="Y"/>
    <s v="202205"/>
    <n v="63304"/>
    <n v="15932.5393772321"/>
    <n v="1490944.4021715"/>
    <n v="1.0686206242182399E-2"/>
    <n v="0.61"/>
    <n v="0.57492500000000002"/>
    <n v="676"/>
    <n v="388.65"/>
    <n v="4.0199999999999996"/>
    <n v="392.66999999999996"/>
    <d v="2022-04-19T20:33:37"/>
  </r>
  <r>
    <x v="72"/>
    <x v="69"/>
    <s v="C4"/>
    <x v="2"/>
    <x v="1"/>
    <x v="4"/>
    <s v="Y"/>
    <s v="202205"/>
    <n v="8198"/>
    <n v="15932.5393772321"/>
    <n v="1601154.04333794"/>
    <n v="9.9506599277714904E-3"/>
    <n v="1.65"/>
    <n v="1.5509999999999999"/>
    <n v="81"/>
    <n v="125.63"/>
    <n v="0"/>
    <n v="125.63"/>
    <d v="2022-04-19T20:33:37"/>
  </r>
  <r>
    <x v="72"/>
    <x v="69"/>
    <s v="C5"/>
    <x v="9"/>
    <x v="1"/>
    <x v="4"/>
    <s v="Y"/>
    <s v="202205"/>
    <n v="6506"/>
    <n v="15932.5393772321"/>
    <n v="1494056.4122558499"/>
    <n v="1.0663947657221199E-2"/>
    <n v="1.49"/>
    <n v="1.4006000000000001"/>
    <n v="69"/>
    <n v="96.64"/>
    <n v="0"/>
    <n v="96.64"/>
    <d v="2022-04-19T20:33:37"/>
  </r>
  <r>
    <x v="72"/>
    <x v="69"/>
    <s v="K7"/>
    <x v="10"/>
    <x v="2"/>
    <x v="4"/>
    <s v="Y"/>
    <s v="202205"/>
    <n v="4799"/>
    <n v="15932.5393772321"/>
    <n v="1601154.04333794"/>
    <n v="9.9506599277714904E-3"/>
    <n v="0.51"/>
    <n v="0.47939999999999999"/>
    <n v="47"/>
    <n v="22.53"/>
    <n v="0"/>
    <n v="22.53"/>
    <d v="2022-04-19T20:33:37"/>
  </r>
  <r>
    <x v="72"/>
    <x v="69"/>
    <s v="KT"/>
    <x v="9"/>
    <x v="2"/>
    <x v="4"/>
    <s v="Y"/>
    <s v="202205"/>
    <n v="4698"/>
    <n v="15932.5393772321"/>
    <n v="1541915.2140788899"/>
    <n v="1.0332954258285801E-2"/>
    <n v="0.5"/>
    <n v="0.47"/>
    <n v="48"/>
    <n v="22.56"/>
    <n v="0"/>
    <n v="22.56"/>
    <d v="2022-04-19T20:33:37"/>
  </r>
  <r>
    <x v="73"/>
    <x v="70"/>
    <s v="C1"/>
    <x v="0"/>
    <x v="0"/>
    <x v="4"/>
    <s v="Y"/>
    <s v="202205"/>
    <n v="27631"/>
    <n v="12759.345601543801"/>
    <n v="1195359.3355783401"/>
    <n v="1.0674066970306101E-2"/>
    <n v="0.48"/>
    <n v="0.45240000000000002"/>
    <n v="294"/>
    <n v="133.01"/>
    <n v="1.81"/>
    <n v="134.82"/>
    <d v="2022-04-19T20:33:37"/>
  </r>
  <r>
    <x v="73"/>
    <x v="70"/>
    <s v="C2"/>
    <x v="2"/>
    <x v="0"/>
    <x v="4"/>
    <s v="Y"/>
    <s v="202205"/>
    <n v="117310"/>
    <n v="12759.345601543801"/>
    <n v="1601154.04333794"/>
    <n v="7.9688432569200596E-3"/>
    <n v="0.67"/>
    <n v="0.63147500000000001"/>
    <n v="934"/>
    <n v="589.79999999999995"/>
    <n v="5.67"/>
    <n v="595.46999999999991"/>
    <d v="2022-04-19T20:33:37"/>
  </r>
  <r>
    <x v="73"/>
    <x v="70"/>
    <s v="C3"/>
    <x v="8"/>
    <x v="0"/>
    <x v="4"/>
    <s v="Y"/>
    <s v="202205"/>
    <n v="63304"/>
    <n v="12759.345601543801"/>
    <n v="1490944.4021715"/>
    <n v="8.5578949711070992E-3"/>
    <n v="0.61"/>
    <n v="0.57492500000000002"/>
    <n v="541"/>
    <n v="311.02999999999997"/>
    <n v="4.03"/>
    <n v="315.05999999999995"/>
    <d v="2022-04-19T20:33:37"/>
  </r>
  <r>
    <x v="73"/>
    <x v="70"/>
    <s v="C4"/>
    <x v="2"/>
    <x v="1"/>
    <x v="4"/>
    <s v="Y"/>
    <s v="202205"/>
    <n v="8198"/>
    <n v="12759.345601543801"/>
    <n v="1601154.04333794"/>
    <n v="7.9688432569200596E-3"/>
    <n v="1.65"/>
    <n v="1.5509999999999999"/>
    <n v="65"/>
    <n v="100.81"/>
    <n v="0"/>
    <n v="100.81"/>
    <d v="2022-04-19T20:33:37"/>
  </r>
  <r>
    <x v="73"/>
    <x v="70"/>
    <s v="C5"/>
    <x v="9"/>
    <x v="1"/>
    <x v="4"/>
    <s v="Y"/>
    <s v="202205"/>
    <n v="6506"/>
    <n v="12759.345601543801"/>
    <n v="1494056.4122558499"/>
    <n v="8.5400695026492997E-3"/>
    <n v="1.49"/>
    <n v="1.4006000000000001"/>
    <n v="55"/>
    <n v="77.03"/>
    <n v="0"/>
    <n v="77.03"/>
    <d v="2022-04-19T20:33:37"/>
  </r>
  <r>
    <x v="73"/>
    <x v="70"/>
    <s v="K7"/>
    <x v="10"/>
    <x v="2"/>
    <x v="4"/>
    <s v="Y"/>
    <s v="202205"/>
    <n v="4799"/>
    <n v="12759.345601543801"/>
    <n v="1601154.04333794"/>
    <n v="7.9688432569200596E-3"/>
    <n v="0.51"/>
    <n v="0.47939999999999999"/>
    <n v="38"/>
    <n v="18.22"/>
    <n v="0"/>
    <n v="18.22"/>
    <d v="2022-04-19T20:33:37"/>
  </r>
  <r>
    <x v="73"/>
    <x v="70"/>
    <s v="KT"/>
    <x v="9"/>
    <x v="2"/>
    <x v="4"/>
    <s v="Y"/>
    <s v="202205"/>
    <n v="4698"/>
    <n v="12759.345601543801"/>
    <n v="1541915.2140788899"/>
    <n v="8.2749981873458597E-3"/>
    <n v="0.5"/>
    <n v="0.47"/>
    <n v="38"/>
    <n v="17.86"/>
    <n v="0"/>
    <n v="17.86"/>
    <d v="2022-04-19T20:33:37"/>
  </r>
  <r>
    <x v="74"/>
    <x v="71"/>
    <s v="C1"/>
    <x v="0"/>
    <x v="0"/>
    <x v="4"/>
    <s v="Y"/>
    <s v="202205"/>
    <n v="27631"/>
    <n v="103517.125619481"/>
    <n v="1195359.3355783401"/>
    <n v="8.65991694199615E-2"/>
    <n v="0.48"/>
    <n v="0.45240000000000002"/>
    <n v="2392"/>
    <n v="1082.1400000000001"/>
    <n v="13.13"/>
    <n v="1095.2700000000002"/>
    <d v="2022-04-19T20:33:37"/>
  </r>
  <r>
    <x v="74"/>
    <x v="71"/>
    <s v="C2"/>
    <x v="2"/>
    <x v="0"/>
    <x v="4"/>
    <s v="Y"/>
    <s v="202205"/>
    <n v="117310"/>
    <n v="103517.125619481"/>
    <n v="1601154.04333794"/>
    <n v="6.4651571814838105E-2"/>
    <n v="0.67"/>
    <n v="0.63147500000000001"/>
    <n v="7584"/>
    <n v="4789.1099999999997"/>
    <n v="49.27"/>
    <n v="4838.38"/>
    <d v="2022-04-19T20:33:37"/>
  </r>
  <r>
    <x v="74"/>
    <x v="71"/>
    <s v="C3"/>
    <x v="8"/>
    <x v="0"/>
    <x v="4"/>
    <s v="Y"/>
    <s v="202205"/>
    <n v="63304"/>
    <n v="103517.125619481"/>
    <n v="1490944.4021715"/>
    <n v="6.9430573982981705E-2"/>
    <n v="0.61"/>
    <n v="0.57492500000000002"/>
    <n v="4395"/>
    <n v="2526.8000000000002"/>
    <n v="28.74"/>
    <n v="2555.54"/>
    <d v="2022-04-19T20:33:37"/>
  </r>
  <r>
    <x v="74"/>
    <x v="71"/>
    <s v="C4"/>
    <x v="2"/>
    <x v="1"/>
    <x v="4"/>
    <s v="Y"/>
    <s v="202205"/>
    <n v="8198"/>
    <n v="103517.125619481"/>
    <n v="1601154.04333794"/>
    <n v="6.4651571814838105E-2"/>
    <n v="1.65"/>
    <n v="1.5509999999999999"/>
    <n v="530"/>
    <n v="822.03"/>
    <n v="-1.55"/>
    <n v="820.48"/>
    <d v="2022-04-19T20:33:37"/>
  </r>
  <r>
    <x v="74"/>
    <x v="71"/>
    <s v="C5"/>
    <x v="9"/>
    <x v="1"/>
    <x v="4"/>
    <s v="Y"/>
    <s v="202205"/>
    <n v="6506"/>
    <n v="103517.125619481"/>
    <n v="1494056.4122558499"/>
    <n v="6.9285955182363204E-2"/>
    <n v="1.49"/>
    <n v="1.4006000000000001"/>
    <n v="450"/>
    <n v="630.27"/>
    <n v="-1.4"/>
    <n v="628.87"/>
    <d v="2022-04-19T20:33:37"/>
  </r>
  <r>
    <x v="74"/>
    <x v="71"/>
    <s v="K7"/>
    <x v="10"/>
    <x v="2"/>
    <x v="4"/>
    <s v="Y"/>
    <s v="202205"/>
    <n v="4799"/>
    <n v="103517.125619481"/>
    <n v="1601154.04333794"/>
    <n v="6.4651571814838105E-2"/>
    <n v="0.51"/>
    <n v="0.47939999999999999"/>
    <n v="310"/>
    <n v="148.61000000000001"/>
    <n v="0"/>
    <n v="148.61000000000001"/>
    <d v="2022-04-19T20:33:37"/>
  </r>
  <r>
    <x v="74"/>
    <x v="71"/>
    <s v="KT"/>
    <x v="9"/>
    <x v="2"/>
    <x v="4"/>
    <s v="Y"/>
    <s v="202205"/>
    <n v="4698"/>
    <n v="103517.125619481"/>
    <n v="1541915.2140788899"/>
    <n v="6.7135420076466501E-2"/>
    <n v="0.5"/>
    <n v="0.47"/>
    <n v="315"/>
    <n v="148.05000000000001"/>
    <n v="0.94"/>
    <n v="148.99"/>
    <d v="2022-04-19T20:33:37"/>
  </r>
  <r>
    <x v="75"/>
    <x v="72"/>
    <s v="90"/>
    <x v="0"/>
    <x v="0"/>
    <x v="5"/>
    <s v="N"/>
    <s v="202205"/>
    <n v="312757"/>
    <n v="795.637511415787"/>
    <m/>
    <m/>
    <n v="0.06"/>
    <n v="5.6550000000000003E-2"/>
    <m/>
    <n v="0"/>
    <n v="0"/>
    <n v="0"/>
    <d v="2022-04-19T20:33:37"/>
  </r>
  <r>
    <x v="75"/>
    <x v="72"/>
    <s v="95"/>
    <x v="5"/>
    <x v="0"/>
    <x v="5"/>
    <s v="Y"/>
    <s v="202205"/>
    <n v="45141"/>
    <n v="795.637511415787"/>
    <n v="7570.6114722593102"/>
    <n v="0.105095541401274"/>
    <n v="0"/>
    <n v="0"/>
    <n v="4744"/>
    <n v="0"/>
    <n v="0"/>
    <n v="0"/>
    <d v="2022-04-19T20:33:37"/>
  </r>
  <r>
    <x v="75"/>
    <x v="72"/>
    <s v="93"/>
    <x v="11"/>
    <x v="0"/>
    <x v="5"/>
    <s v="N"/>
    <s v="202205"/>
    <n v="224694"/>
    <n v="795.637511415787"/>
    <m/>
    <m/>
    <n v="0"/>
    <n v="0"/>
    <m/>
    <n v="0"/>
    <n v="0"/>
    <n v="0"/>
    <d v="2022-04-19T20:33:37"/>
  </r>
  <r>
    <x v="75"/>
    <x v="72"/>
    <s v="9F"/>
    <x v="5"/>
    <x v="1"/>
    <x v="5"/>
    <s v="Y"/>
    <s v="202205"/>
    <n v="17989"/>
    <n v="795.637511415787"/>
    <n v="7570.6114722593102"/>
    <n v="0.105095541401274"/>
    <n v="0"/>
    <n v="0"/>
    <n v="1890"/>
    <n v="0"/>
    <n v="0"/>
    <n v="0"/>
    <d v="2022-04-19T20:33:37"/>
  </r>
  <r>
    <x v="75"/>
    <x v="72"/>
    <s v="9H"/>
    <x v="2"/>
    <x v="1"/>
    <x v="5"/>
    <s v="Y"/>
    <s v="202205"/>
    <n v="15914"/>
    <n v="795.637511415787"/>
    <n v="190103.714444799"/>
    <n v="4.1852812489196201E-3"/>
    <n v="0.02"/>
    <n v="1.8800000000000001E-2"/>
    <n v="66"/>
    <n v="1.24"/>
    <n v="0"/>
    <n v="1.24"/>
    <d v="2022-04-19T20:33:37"/>
  </r>
  <r>
    <x v="75"/>
    <x v="72"/>
    <s v="K2"/>
    <x v="0"/>
    <x v="2"/>
    <x v="5"/>
    <s v="N"/>
    <s v="202205"/>
    <n v="15486"/>
    <n v="795.637511415787"/>
    <m/>
    <m/>
    <n v="0.06"/>
    <n v="5.6399999999999999E-2"/>
    <m/>
    <n v="0"/>
    <n v="0"/>
    <n v="0"/>
    <d v="2022-04-19T20:33:37"/>
  </r>
  <r>
    <x v="75"/>
    <x v="72"/>
    <s v="KW"/>
    <x v="3"/>
    <x v="2"/>
    <x v="5"/>
    <s v="N"/>
    <s v="202205"/>
    <n v="7102"/>
    <n v="795.637511415787"/>
    <m/>
    <m/>
    <n v="0"/>
    <n v="0"/>
    <m/>
    <n v="0"/>
    <n v="0"/>
    <n v="0"/>
    <d v="2022-04-19T20:33:37"/>
  </r>
  <r>
    <x v="76"/>
    <x v="73"/>
    <s v="90"/>
    <x v="0"/>
    <x v="0"/>
    <x v="5"/>
    <s v="Y"/>
    <s v="202205"/>
    <n v="312757"/>
    <n v="64326.087286585403"/>
    <n v="189308.07693338301"/>
    <n v="0.339795788582341"/>
    <n v="0.06"/>
    <n v="5.6550000000000003E-2"/>
    <n v="106273"/>
    <n v="6009.74"/>
    <n v="62.54"/>
    <n v="6072.28"/>
    <d v="2022-04-19T20:33:37"/>
  </r>
  <r>
    <x v="76"/>
    <x v="73"/>
    <s v="95"/>
    <x v="5"/>
    <x v="0"/>
    <x v="5"/>
    <s v="N"/>
    <s v="202205"/>
    <n v="45141"/>
    <n v="64326.087286585403"/>
    <m/>
    <m/>
    <n v="0"/>
    <n v="0"/>
    <m/>
    <n v="0"/>
    <n v="0"/>
    <n v="0"/>
    <d v="2022-04-19T20:33:37"/>
  </r>
  <r>
    <x v="76"/>
    <x v="73"/>
    <s v="93"/>
    <x v="11"/>
    <x v="0"/>
    <x v="5"/>
    <s v="N"/>
    <s v="202205"/>
    <n v="224694"/>
    <n v="64326.087286585403"/>
    <m/>
    <m/>
    <n v="0"/>
    <n v="0"/>
    <m/>
    <n v="0"/>
    <n v="0"/>
    <n v="0"/>
    <d v="2022-04-19T20:33:37"/>
  </r>
  <r>
    <x v="76"/>
    <x v="73"/>
    <s v="9F"/>
    <x v="5"/>
    <x v="1"/>
    <x v="5"/>
    <s v="N"/>
    <s v="202205"/>
    <n v="17989"/>
    <n v="64326.087286585403"/>
    <m/>
    <m/>
    <n v="0"/>
    <n v="0"/>
    <m/>
    <n v="0"/>
    <n v="0"/>
    <n v="0"/>
    <d v="2022-04-19T20:33:37"/>
  </r>
  <r>
    <x v="76"/>
    <x v="73"/>
    <s v="9H"/>
    <x v="2"/>
    <x v="1"/>
    <x v="5"/>
    <s v="Y"/>
    <s v="202205"/>
    <n v="15914"/>
    <n v="64326.087286585403"/>
    <n v="190103.714444799"/>
    <n v="0.338373647639926"/>
    <n v="0.02"/>
    <n v="1.8800000000000001E-2"/>
    <n v="5384"/>
    <n v="101.22"/>
    <n v="-0.12"/>
    <n v="101.1"/>
    <d v="2022-04-19T20:33:37"/>
  </r>
  <r>
    <x v="76"/>
    <x v="73"/>
    <s v="K2"/>
    <x v="0"/>
    <x v="2"/>
    <x v="5"/>
    <s v="Y"/>
    <s v="202205"/>
    <n v="15486"/>
    <n v="64326.087286585403"/>
    <n v="189308.07693338301"/>
    <n v="0.339795788582341"/>
    <n v="0.06"/>
    <n v="5.6399999999999999E-2"/>
    <n v="5262"/>
    <n v="296.77999999999997"/>
    <n v="1.06"/>
    <n v="297.83999999999997"/>
    <d v="2022-04-19T20:33:37"/>
  </r>
  <r>
    <x v="76"/>
    <x v="73"/>
    <s v="KW"/>
    <x v="3"/>
    <x v="2"/>
    <x v="5"/>
    <s v="N"/>
    <s v="202205"/>
    <n v="7102"/>
    <n v="64326.087286585403"/>
    <m/>
    <m/>
    <n v="0"/>
    <n v="0"/>
    <m/>
    <n v="0"/>
    <n v="0"/>
    <n v="0"/>
    <d v="2022-04-19T20:33:37"/>
  </r>
  <r>
    <x v="77"/>
    <x v="74"/>
    <s v="90"/>
    <x v="0"/>
    <x v="0"/>
    <x v="5"/>
    <s v="Y"/>
    <s v="202205"/>
    <n v="312757"/>
    <n v="6774.9739608435202"/>
    <n v="189308.07693338301"/>
    <n v="3.5788087178275099E-2"/>
    <n v="0.06"/>
    <n v="5.6550000000000003E-2"/>
    <n v="11192"/>
    <n v="632.91"/>
    <n v="6.54"/>
    <n v="639.44999999999993"/>
    <d v="2022-04-19T20:33:37"/>
  </r>
  <r>
    <x v="77"/>
    <x v="74"/>
    <s v="95"/>
    <x v="5"/>
    <x v="0"/>
    <x v="5"/>
    <s v="Y"/>
    <s v="202205"/>
    <n v="45141"/>
    <n v="6774.9739608435202"/>
    <n v="7570.6114722593102"/>
    <n v="0.89490445859872603"/>
    <n v="0"/>
    <n v="0"/>
    <n v="40396"/>
    <n v="0"/>
    <n v="0"/>
    <n v="0"/>
    <d v="2022-04-19T20:33:37"/>
  </r>
  <r>
    <x v="77"/>
    <x v="74"/>
    <s v="93"/>
    <x v="11"/>
    <x v="0"/>
    <x v="5"/>
    <s v="N"/>
    <s v="202205"/>
    <n v="224694"/>
    <n v="6774.9739608435202"/>
    <m/>
    <m/>
    <n v="0"/>
    <n v="0"/>
    <m/>
    <n v="0"/>
    <n v="0"/>
    <n v="0"/>
    <d v="2022-04-19T20:33:37"/>
  </r>
  <r>
    <x v="77"/>
    <x v="74"/>
    <s v="9F"/>
    <x v="5"/>
    <x v="1"/>
    <x v="5"/>
    <s v="Y"/>
    <s v="202205"/>
    <n v="17989"/>
    <n v="6774.9739608435202"/>
    <n v="7570.6114722593102"/>
    <n v="0.89490445859872603"/>
    <n v="0"/>
    <n v="0"/>
    <n v="16098"/>
    <n v="0"/>
    <n v="0"/>
    <n v="0"/>
    <d v="2022-04-19T20:33:37"/>
  </r>
  <r>
    <x v="77"/>
    <x v="74"/>
    <s v="9H"/>
    <x v="2"/>
    <x v="1"/>
    <x v="5"/>
    <s v="Y"/>
    <s v="202205"/>
    <n v="15914"/>
    <n v="6774.9739608435202"/>
    <n v="190103.714444799"/>
    <n v="3.5638303968073201E-2"/>
    <n v="0.02"/>
    <n v="1.8800000000000001E-2"/>
    <n v="567"/>
    <n v="10.66"/>
    <n v="-0.02"/>
    <n v="10.64"/>
    <d v="2022-04-19T20:33:37"/>
  </r>
  <r>
    <x v="77"/>
    <x v="74"/>
    <s v="K2"/>
    <x v="0"/>
    <x v="2"/>
    <x v="5"/>
    <s v="Y"/>
    <s v="202205"/>
    <n v="15486"/>
    <n v="6774.9739608435202"/>
    <n v="189308.07693338301"/>
    <n v="3.5788087178275099E-2"/>
    <n v="0.06"/>
    <n v="5.6399999999999999E-2"/>
    <n v="554"/>
    <n v="31.25"/>
    <n v="0.12"/>
    <n v="31.37"/>
    <d v="2022-04-19T20:33:37"/>
  </r>
  <r>
    <x v="77"/>
    <x v="74"/>
    <s v="KW"/>
    <x v="3"/>
    <x v="2"/>
    <x v="5"/>
    <s v="N"/>
    <s v="202205"/>
    <n v="7102"/>
    <n v="6774.9739608435202"/>
    <m/>
    <m/>
    <n v="0"/>
    <n v="0"/>
    <m/>
    <n v="0"/>
    <n v="0"/>
    <n v="0"/>
    <d v="2022-04-19T20:33:37"/>
  </r>
  <r>
    <x v="78"/>
    <x v="55"/>
    <s v="71"/>
    <x v="0"/>
    <x v="0"/>
    <x v="6"/>
    <s v="Y"/>
    <s v="202205"/>
    <n v="111590"/>
    <n v="12115.8307799007"/>
    <n v="12115.8307799007"/>
    <n v="1"/>
    <n v="0"/>
    <n v="0"/>
    <n v="111590"/>
    <n v="0"/>
    <n v="0"/>
    <n v="0"/>
    <d v="2022-04-19T20:33:37"/>
  </r>
  <r>
    <x v="78"/>
    <x v="55"/>
    <s v="79"/>
    <x v="12"/>
    <x v="0"/>
    <x v="6"/>
    <s v="Y"/>
    <s v="202205"/>
    <n v="344789"/>
    <n v="12115.8307799007"/>
    <n v="107356.024383076"/>
    <n v="0.112856552294336"/>
    <n v="0.01"/>
    <n v="9.4249999999999994E-3"/>
    <n v="38911"/>
    <n v="366.74"/>
    <n v="3.9"/>
    <n v="370.64"/>
    <d v="2022-04-19T20:33:37"/>
  </r>
  <r>
    <x v="78"/>
    <x v="55"/>
    <s v="7G"/>
    <x v="5"/>
    <x v="0"/>
    <x v="6"/>
    <s v="N"/>
    <s v="202205"/>
    <n v="16709"/>
    <n v="12115.8307799007"/>
    <m/>
    <m/>
    <n v="0"/>
    <n v="0"/>
    <m/>
    <n v="0"/>
    <n v="0"/>
    <n v="0"/>
    <d v="2022-04-19T20:33:37"/>
  </r>
  <r>
    <x v="78"/>
    <x v="55"/>
    <s v="72"/>
    <x v="13"/>
    <x v="0"/>
    <x v="6"/>
    <s v="Y"/>
    <s v="202205"/>
    <n v="475095"/>
    <n v="12115.8307799007"/>
    <n v="112038.14946468599"/>
    <n v="0.10814022578728399"/>
    <n v="0.01"/>
    <n v="9.4249999999999994E-3"/>
    <n v="51376"/>
    <n v="484.22"/>
    <n v="3.83"/>
    <n v="488.05"/>
    <d v="2022-04-19T20:33:37"/>
  </r>
  <r>
    <x v="78"/>
    <x v="55"/>
    <s v="7H"/>
    <x v="9"/>
    <x v="0"/>
    <x v="6"/>
    <s v="Y"/>
    <s v="202205"/>
    <n v="131116"/>
    <n v="12115.8307799007"/>
    <n v="112038.14946468599"/>
    <n v="0.10814022578728399"/>
    <n v="0.01"/>
    <n v="9.4249999999999994E-3"/>
    <n v="14178"/>
    <n v="133.63"/>
    <n v="1.95"/>
    <n v="135.57999999999998"/>
    <d v="2022-04-19T20:33:37"/>
  </r>
  <r>
    <x v="78"/>
    <x v="55"/>
    <s v="7P"/>
    <x v="0"/>
    <x v="1"/>
    <x v="6"/>
    <s v="N"/>
    <s v="202205"/>
    <n v="17875"/>
    <n v="12115.8307799007"/>
    <m/>
    <m/>
    <n v="0"/>
    <n v="0"/>
    <m/>
    <n v="0"/>
    <n v="0"/>
    <n v="0"/>
    <d v="2022-04-19T20:33:37"/>
  </r>
  <r>
    <x v="78"/>
    <x v="55"/>
    <s v="7S"/>
    <x v="5"/>
    <x v="1"/>
    <x v="6"/>
    <s v="N"/>
    <s v="202205"/>
    <n v="5365"/>
    <n v="12115.8307799007"/>
    <m/>
    <m/>
    <n v="0"/>
    <n v="0"/>
    <m/>
    <n v="0"/>
    <n v="0"/>
    <n v="0"/>
    <d v="2022-04-19T20:33:37"/>
  </r>
  <r>
    <x v="78"/>
    <x v="55"/>
    <s v="7R"/>
    <x v="9"/>
    <x v="1"/>
    <x v="6"/>
    <s v="Y"/>
    <s v="202205"/>
    <n v="30712"/>
    <n v="12115.8307799007"/>
    <n v="112038.14946468599"/>
    <n v="0.10814022578728399"/>
    <n v="0.04"/>
    <n v="3.7600000000000001E-2"/>
    <n v="3321"/>
    <n v="124.87"/>
    <n v="-0.31"/>
    <n v="124.56"/>
    <d v="2022-04-19T20:33:37"/>
  </r>
  <r>
    <x v="78"/>
    <x v="55"/>
    <s v="K4"/>
    <x v="0"/>
    <x v="2"/>
    <x v="6"/>
    <s v="N"/>
    <s v="202205"/>
    <n v="7100"/>
    <n v="12115.8307799007"/>
    <m/>
    <m/>
    <n v="0"/>
    <n v="0"/>
    <m/>
    <n v="0"/>
    <n v="0"/>
    <n v="0"/>
    <d v="2022-04-19T20:33:37"/>
  </r>
  <r>
    <x v="78"/>
    <x v="55"/>
    <s v="KM"/>
    <x v="13"/>
    <x v="2"/>
    <x v="6"/>
    <s v="Y"/>
    <s v="202205"/>
    <n v="21901"/>
    <n v="12115.8307799007"/>
    <n v="112038.14946468599"/>
    <n v="0.10814022578728399"/>
    <n v="0.02"/>
    <n v="1.8800000000000001E-2"/>
    <n v="2368"/>
    <n v="44.52"/>
    <n v="7.0000000000000007E-2"/>
    <n v="44.59"/>
    <d v="2022-04-19T20:33:37"/>
  </r>
  <r>
    <x v="78"/>
    <x v="55"/>
    <s v="KQ"/>
    <x v="9"/>
    <x v="2"/>
    <x v="6"/>
    <s v="Y"/>
    <s v="202205"/>
    <n v="10078"/>
    <n v="12115.8307799007"/>
    <n v="112038.14946468599"/>
    <n v="0.10814022578728399"/>
    <n v="0.02"/>
    <n v="1.8800000000000001E-2"/>
    <n v="1089"/>
    <n v="20.47"/>
    <n v="0.04"/>
    <n v="20.509999999999998"/>
    <d v="2022-04-19T20:33:37"/>
  </r>
  <r>
    <x v="79"/>
    <x v="75"/>
    <s v="71"/>
    <x v="0"/>
    <x v="0"/>
    <x v="6"/>
    <s v="N"/>
    <s v="202205"/>
    <n v="111590"/>
    <n v="81548.8610185625"/>
    <m/>
    <m/>
    <n v="0"/>
    <n v="0"/>
    <m/>
    <n v="0"/>
    <n v="0"/>
    <n v="0"/>
    <d v="2022-04-19T20:33:37"/>
  </r>
  <r>
    <x v="79"/>
    <x v="75"/>
    <s v="79"/>
    <x v="12"/>
    <x v="0"/>
    <x v="6"/>
    <s v="Y"/>
    <s v="202205"/>
    <n v="344789"/>
    <n v="81548.8610185625"/>
    <n v="107356.024383076"/>
    <n v="0.759611409673419"/>
    <n v="0.01"/>
    <n v="9.4249999999999994E-3"/>
    <n v="261905"/>
    <n v="2468.4499999999998"/>
    <n v="26.36"/>
    <n v="2494.81"/>
    <d v="2022-04-19T20:33:37"/>
  </r>
  <r>
    <x v="79"/>
    <x v="75"/>
    <s v="7G"/>
    <x v="5"/>
    <x v="0"/>
    <x v="6"/>
    <s v="N"/>
    <s v="202205"/>
    <n v="16709"/>
    <n v="81548.8610185625"/>
    <m/>
    <m/>
    <n v="0"/>
    <n v="0"/>
    <m/>
    <n v="0"/>
    <n v="0"/>
    <n v="0"/>
    <d v="2022-04-19T20:33:37"/>
  </r>
  <r>
    <x v="79"/>
    <x v="75"/>
    <s v="72"/>
    <x v="13"/>
    <x v="0"/>
    <x v="6"/>
    <s v="Y"/>
    <s v="202205"/>
    <n v="475095"/>
    <n v="81548.8610185625"/>
    <n v="112038.14946468599"/>
    <n v="0.72786690433749202"/>
    <n v="0.01"/>
    <n v="9.4249999999999994E-3"/>
    <n v="345805"/>
    <n v="3259.21"/>
    <n v="25.84"/>
    <n v="3285.05"/>
    <d v="2022-04-19T20:33:37"/>
  </r>
  <r>
    <x v="79"/>
    <x v="75"/>
    <s v="7H"/>
    <x v="9"/>
    <x v="0"/>
    <x v="6"/>
    <s v="Y"/>
    <s v="202205"/>
    <n v="131116"/>
    <n v="81548.8610185625"/>
    <n v="112038.14946468599"/>
    <n v="0.72786690433749202"/>
    <n v="0.01"/>
    <n v="9.4249999999999994E-3"/>
    <n v="95434"/>
    <n v="899.47"/>
    <n v="13.23"/>
    <n v="912.7"/>
    <d v="2022-04-19T20:33:37"/>
  </r>
  <r>
    <x v="79"/>
    <x v="75"/>
    <s v="7P"/>
    <x v="0"/>
    <x v="1"/>
    <x v="6"/>
    <s v="N"/>
    <s v="202205"/>
    <n v="17875"/>
    <n v="81548.8610185625"/>
    <m/>
    <m/>
    <n v="0"/>
    <n v="0"/>
    <m/>
    <n v="0"/>
    <n v="0"/>
    <n v="0"/>
    <d v="2022-04-19T20:33:37"/>
  </r>
  <r>
    <x v="79"/>
    <x v="75"/>
    <s v="7S"/>
    <x v="5"/>
    <x v="1"/>
    <x v="6"/>
    <s v="N"/>
    <s v="202205"/>
    <n v="5365"/>
    <n v="81548.8610185625"/>
    <m/>
    <m/>
    <n v="0"/>
    <n v="0"/>
    <m/>
    <n v="0"/>
    <n v="0"/>
    <n v="0"/>
    <d v="2022-04-19T20:33:37"/>
  </r>
  <r>
    <x v="79"/>
    <x v="75"/>
    <s v="7R"/>
    <x v="9"/>
    <x v="1"/>
    <x v="6"/>
    <s v="Y"/>
    <s v="202205"/>
    <n v="30712"/>
    <n v="81548.8610185625"/>
    <n v="112038.14946468599"/>
    <n v="0.72786690433749202"/>
    <n v="0.04"/>
    <n v="3.7600000000000001E-2"/>
    <n v="22354"/>
    <n v="840.51"/>
    <n v="-1.67"/>
    <n v="838.84"/>
    <d v="2022-04-19T20:33:37"/>
  </r>
  <r>
    <x v="79"/>
    <x v="75"/>
    <s v="K4"/>
    <x v="0"/>
    <x v="2"/>
    <x v="6"/>
    <s v="N"/>
    <s v="202205"/>
    <n v="7100"/>
    <n v="81548.8610185625"/>
    <m/>
    <m/>
    <n v="0"/>
    <n v="0"/>
    <m/>
    <n v="0"/>
    <n v="0"/>
    <n v="0"/>
    <d v="2022-04-19T20:33:37"/>
  </r>
  <r>
    <x v="79"/>
    <x v="75"/>
    <s v="KM"/>
    <x v="13"/>
    <x v="2"/>
    <x v="6"/>
    <s v="Y"/>
    <s v="202205"/>
    <n v="21901"/>
    <n v="81548.8610185625"/>
    <n v="112038.14946468599"/>
    <n v="0.72786690433749202"/>
    <n v="0.02"/>
    <n v="1.8800000000000001E-2"/>
    <n v="15941"/>
    <n v="299.69"/>
    <n v="0.42"/>
    <n v="300.11"/>
    <d v="2022-04-19T20:33:37"/>
  </r>
  <r>
    <x v="79"/>
    <x v="75"/>
    <s v="KQ"/>
    <x v="9"/>
    <x v="2"/>
    <x v="6"/>
    <s v="Y"/>
    <s v="202205"/>
    <n v="10078"/>
    <n v="81548.8610185625"/>
    <n v="112038.14946468599"/>
    <n v="0.72786690433749202"/>
    <n v="0.02"/>
    <n v="1.8800000000000001E-2"/>
    <n v="7335"/>
    <n v="137.9"/>
    <n v="0.34"/>
    <n v="138.24"/>
    <d v="2022-04-19T20:33:37"/>
  </r>
  <r>
    <x v="80"/>
    <x v="76"/>
    <s v="71"/>
    <x v="0"/>
    <x v="0"/>
    <x v="6"/>
    <s v="N"/>
    <s v="202205"/>
    <n v="111590"/>
    <n v="13691.332584613099"/>
    <m/>
    <m/>
    <n v="0"/>
    <n v="0"/>
    <m/>
    <n v="0"/>
    <n v="0"/>
    <n v="0"/>
    <d v="2022-04-19T20:33:37"/>
  </r>
  <r>
    <x v="80"/>
    <x v="76"/>
    <s v="79"/>
    <x v="12"/>
    <x v="0"/>
    <x v="6"/>
    <s v="Y"/>
    <s v="202205"/>
    <n v="344789"/>
    <n v="13691.332584613099"/>
    <n v="107356.024383076"/>
    <n v="0.127532038032245"/>
    <n v="0.01"/>
    <n v="9.4249999999999994E-3"/>
    <n v="43971"/>
    <n v="414.43"/>
    <n v="4.43"/>
    <n v="418.86"/>
    <d v="2022-04-19T20:33:37"/>
  </r>
  <r>
    <x v="80"/>
    <x v="76"/>
    <s v="7G"/>
    <x v="5"/>
    <x v="0"/>
    <x v="6"/>
    <s v="N"/>
    <s v="202205"/>
    <n v="16709"/>
    <n v="13691.332584613099"/>
    <m/>
    <m/>
    <n v="0"/>
    <n v="0"/>
    <m/>
    <n v="0"/>
    <n v="0"/>
    <n v="0"/>
    <d v="2022-04-19T20:33:37"/>
  </r>
  <r>
    <x v="80"/>
    <x v="76"/>
    <s v="72"/>
    <x v="13"/>
    <x v="0"/>
    <x v="6"/>
    <s v="Y"/>
    <s v="202205"/>
    <n v="475095"/>
    <n v="13691.332584613099"/>
    <n v="112038.14946468599"/>
    <n v="0.122202416320064"/>
    <n v="0.01"/>
    <n v="9.4249999999999994E-3"/>
    <n v="58057"/>
    <n v="547.19000000000005"/>
    <n v="4.3499999999999996"/>
    <n v="551.54000000000008"/>
    <d v="2022-04-19T20:33:37"/>
  </r>
  <r>
    <x v="80"/>
    <x v="76"/>
    <s v="7H"/>
    <x v="9"/>
    <x v="0"/>
    <x v="6"/>
    <s v="Y"/>
    <s v="202205"/>
    <n v="131116"/>
    <n v="13691.332584613099"/>
    <n v="112038.14946468599"/>
    <n v="0.122202416320064"/>
    <n v="0.01"/>
    <n v="9.4249999999999994E-3"/>
    <n v="16022"/>
    <n v="151.01"/>
    <n v="2.2200000000000002"/>
    <n v="153.22999999999999"/>
    <d v="2022-04-19T20:33:37"/>
  </r>
  <r>
    <x v="80"/>
    <x v="76"/>
    <s v="7P"/>
    <x v="0"/>
    <x v="1"/>
    <x v="6"/>
    <s v="N"/>
    <s v="202205"/>
    <n v="17875"/>
    <n v="13691.332584613099"/>
    <m/>
    <m/>
    <n v="0"/>
    <n v="0"/>
    <m/>
    <n v="0"/>
    <n v="0"/>
    <n v="0"/>
    <d v="2022-04-19T20:33:37"/>
  </r>
  <r>
    <x v="80"/>
    <x v="76"/>
    <s v="7S"/>
    <x v="5"/>
    <x v="1"/>
    <x v="6"/>
    <s v="N"/>
    <s v="202205"/>
    <n v="5365"/>
    <n v="13691.332584613099"/>
    <m/>
    <m/>
    <n v="0"/>
    <n v="0"/>
    <m/>
    <n v="0"/>
    <n v="0"/>
    <n v="0"/>
    <d v="2022-04-19T20:33:37"/>
  </r>
  <r>
    <x v="80"/>
    <x v="76"/>
    <s v="7R"/>
    <x v="9"/>
    <x v="1"/>
    <x v="6"/>
    <s v="Y"/>
    <s v="202205"/>
    <n v="30712"/>
    <n v="13691.332584613099"/>
    <n v="112038.14946468599"/>
    <n v="0.122202416320064"/>
    <n v="0.04"/>
    <n v="3.7600000000000001E-2"/>
    <n v="3753"/>
    <n v="141.11000000000001"/>
    <n v="-0.22"/>
    <n v="140.89000000000001"/>
    <d v="2022-04-19T20:33:37"/>
  </r>
  <r>
    <x v="80"/>
    <x v="76"/>
    <s v="K4"/>
    <x v="0"/>
    <x v="2"/>
    <x v="6"/>
    <s v="N"/>
    <s v="202205"/>
    <n v="7100"/>
    <n v="13691.332584613099"/>
    <m/>
    <m/>
    <n v="0"/>
    <n v="0"/>
    <m/>
    <n v="0"/>
    <n v="0"/>
    <n v="0"/>
    <d v="2022-04-19T20:33:37"/>
  </r>
  <r>
    <x v="80"/>
    <x v="76"/>
    <s v="KM"/>
    <x v="13"/>
    <x v="2"/>
    <x v="6"/>
    <s v="Y"/>
    <s v="202205"/>
    <n v="21901"/>
    <n v="13691.332584613099"/>
    <n v="112038.14946468599"/>
    <n v="0.122202416320064"/>
    <n v="0.02"/>
    <n v="1.8800000000000001E-2"/>
    <n v="2676"/>
    <n v="50.31"/>
    <n v="0.08"/>
    <n v="50.39"/>
    <d v="2022-04-19T20:33:37"/>
  </r>
  <r>
    <x v="80"/>
    <x v="76"/>
    <s v="KQ"/>
    <x v="9"/>
    <x v="2"/>
    <x v="6"/>
    <s v="Y"/>
    <s v="202205"/>
    <n v="10078"/>
    <n v="13691.332584613099"/>
    <n v="112038.14946468599"/>
    <n v="0.122202416320064"/>
    <n v="0.02"/>
    <n v="1.8800000000000001E-2"/>
    <n v="1231"/>
    <n v="23.14"/>
    <n v="0.08"/>
    <n v="23.22"/>
    <d v="2022-04-19T20:33:37"/>
  </r>
  <r>
    <x v="81"/>
    <x v="77"/>
    <s v="71"/>
    <x v="0"/>
    <x v="0"/>
    <x v="6"/>
    <s v="N"/>
    <s v="202205"/>
    <n v="111590"/>
    <n v="4682.12508160998"/>
    <m/>
    <m/>
    <n v="0"/>
    <n v="0"/>
    <m/>
    <n v="0"/>
    <n v="0"/>
    <n v="0"/>
    <d v="2022-04-19T20:33:37"/>
  </r>
  <r>
    <x v="81"/>
    <x v="77"/>
    <s v="79"/>
    <x v="12"/>
    <x v="0"/>
    <x v="6"/>
    <s v="N"/>
    <s v="202205"/>
    <n v="344789"/>
    <n v="4682.12508160998"/>
    <m/>
    <m/>
    <n v="0.01"/>
    <n v="9.4249999999999994E-3"/>
    <m/>
    <n v="0"/>
    <n v="0"/>
    <n v="0"/>
    <d v="2022-04-19T20:33:37"/>
  </r>
  <r>
    <x v="81"/>
    <x v="77"/>
    <s v="7G"/>
    <x v="5"/>
    <x v="0"/>
    <x v="6"/>
    <s v="N"/>
    <s v="202205"/>
    <n v="16709"/>
    <n v="4682.12508160998"/>
    <m/>
    <m/>
    <n v="0"/>
    <n v="0"/>
    <m/>
    <n v="0"/>
    <n v="0"/>
    <n v="0"/>
    <d v="2022-04-19T20:33:37"/>
  </r>
  <r>
    <x v="81"/>
    <x v="77"/>
    <s v="72"/>
    <x v="13"/>
    <x v="0"/>
    <x v="6"/>
    <s v="Y"/>
    <s v="202205"/>
    <n v="475095"/>
    <n v="4682.12508160998"/>
    <n v="112038.14946468599"/>
    <n v="4.1790453555159403E-2"/>
    <n v="0.01"/>
    <n v="9.4249999999999994E-3"/>
    <n v="19854"/>
    <n v="187.12"/>
    <n v="1.49"/>
    <n v="188.61"/>
    <d v="2022-04-19T20:33:37"/>
  </r>
  <r>
    <x v="81"/>
    <x v="77"/>
    <s v="7H"/>
    <x v="9"/>
    <x v="0"/>
    <x v="6"/>
    <s v="Y"/>
    <s v="202205"/>
    <n v="131116"/>
    <n v="4682.12508160998"/>
    <n v="112038.14946468599"/>
    <n v="4.1790453555159403E-2"/>
    <n v="0.01"/>
    <n v="9.4249999999999994E-3"/>
    <n v="5479"/>
    <n v="51.64"/>
    <n v="0.77"/>
    <n v="52.410000000000004"/>
    <d v="2022-04-19T20:33:37"/>
  </r>
  <r>
    <x v="81"/>
    <x v="77"/>
    <s v="7P"/>
    <x v="0"/>
    <x v="1"/>
    <x v="6"/>
    <s v="N"/>
    <s v="202205"/>
    <n v="17875"/>
    <n v="4682.12508160998"/>
    <m/>
    <m/>
    <n v="0"/>
    <n v="0"/>
    <m/>
    <n v="0"/>
    <n v="0"/>
    <n v="0"/>
    <d v="2022-04-19T20:33:37"/>
  </r>
  <r>
    <x v="81"/>
    <x v="77"/>
    <s v="7S"/>
    <x v="5"/>
    <x v="1"/>
    <x v="6"/>
    <s v="N"/>
    <s v="202205"/>
    <n v="5365"/>
    <n v="4682.12508160998"/>
    <m/>
    <m/>
    <n v="0"/>
    <n v="0"/>
    <m/>
    <n v="0"/>
    <n v="0"/>
    <n v="0"/>
    <d v="2022-04-19T20:33:37"/>
  </r>
  <r>
    <x v="81"/>
    <x v="77"/>
    <s v="7R"/>
    <x v="9"/>
    <x v="1"/>
    <x v="6"/>
    <s v="Y"/>
    <s v="202205"/>
    <n v="30712"/>
    <n v="4682.12508160998"/>
    <n v="112038.14946468599"/>
    <n v="4.1790453555159403E-2"/>
    <n v="0.04"/>
    <n v="3.7600000000000001E-2"/>
    <n v="1283"/>
    <n v="48.24"/>
    <n v="-0.08"/>
    <n v="48.160000000000004"/>
    <d v="2022-04-19T20:33:37"/>
  </r>
  <r>
    <x v="81"/>
    <x v="77"/>
    <s v="K4"/>
    <x v="0"/>
    <x v="2"/>
    <x v="6"/>
    <s v="N"/>
    <s v="202205"/>
    <n v="7100"/>
    <n v="4682.12508160998"/>
    <m/>
    <m/>
    <n v="0"/>
    <n v="0"/>
    <m/>
    <n v="0"/>
    <n v="0"/>
    <n v="0"/>
    <d v="2022-04-19T20:33:37"/>
  </r>
  <r>
    <x v="81"/>
    <x v="77"/>
    <s v="KM"/>
    <x v="13"/>
    <x v="2"/>
    <x v="6"/>
    <s v="Y"/>
    <s v="202205"/>
    <n v="21901"/>
    <n v="4682.12508160998"/>
    <n v="112038.14946468599"/>
    <n v="4.1790453555159403E-2"/>
    <n v="0.02"/>
    <n v="1.8800000000000001E-2"/>
    <n v="915"/>
    <n v="17.2"/>
    <n v="0.03"/>
    <n v="17.23"/>
    <d v="2022-04-19T20:33:37"/>
  </r>
  <r>
    <x v="81"/>
    <x v="77"/>
    <s v="KQ"/>
    <x v="9"/>
    <x v="2"/>
    <x v="6"/>
    <s v="Y"/>
    <s v="202205"/>
    <n v="10078"/>
    <n v="4682.12508160998"/>
    <n v="112038.14946468599"/>
    <n v="4.1790453555159403E-2"/>
    <n v="0.02"/>
    <n v="1.8800000000000001E-2"/>
    <n v="421"/>
    <n v="7.91"/>
    <n v="0.04"/>
    <n v="7.95"/>
    <d v="2022-04-19T20:33:37"/>
  </r>
  <r>
    <x v="82"/>
    <x v="78"/>
    <s v="8G"/>
    <x v="0"/>
    <x v="0"/>
    <x v="7"/>
    <s v="Y"/>
    <s v="202205"/>
    <n v="11211"/>
    <n v="41096.187920102799"/>
    <n v="165649.59115743401"/>
    <n v="0.248091091761554"/>
    <n v="0.1"/>
    <n v="9.425E-2"/>
    <n v="2781"/>
    <n v="262.11"/>
    <n v="3.3"/>
    <n v="265.41000000000003"/>
    <d v="2022-04-19T20:33:37"/>
  </r>
  <r>
    <x v="82"/>
    <x v="78"/>
    <s v="8H"/>
    <x v="12"/>
    <x v="0"/>
    <x v="7"/>
    <s v="Y"/>
    <s v="202205"/>
    <n v="31397"/>
    <n v="41096.187920102799"/>
    <n v="180272.910725116"/>
    <n v="0.227966518956179"/>
    <n v="0.1"/>
    <n v="9.425E-2"/>
    <n v="7157"/>
    <n v="674.55"/>
    <n v="5.94"/>
    <n v="680.49"/>
    <d v="2022-04-19T20:33:37"/>
  </r>
  <r>
    <x v="82"/>
    <x v="78"/>
    <s v="8J"/>
    <x v="5"/>
    <x v="0"/>
    <x v="7"/>
    <s v="Y"/>
    <s v="202205"/>
    <n v="5432"/>
    <n v="41096.187920102799"/>
    <n v="127171.84285643"/>
    <n v="0.323154772291049"/>
    <n v="0.08"/>
    <n v="7.5399999999999995E-2"/>
    <n v="1755"/>
    <n v="132.33000000000001"/>
    <n v="1.35"/>
    <n v="133.68"/>
    <d v="2022-04-19T20:33:37"/>
  </r>
  <r>
    <x v="82"/>
    <x v="78"/>
    <s v="8K"/>
    <x v="13"/>
    <x v="0"/>
    <x v="7"/>
    <s v="Y"/>
    <s v="202205"/>
    <n v="49069"/>
    <n v="41096.187920102799"/>
    <n v="167735.46678620801"/>
    <n v="0.24500595316840801"/>
    <n v="0.1"/>
    <n v="9.425E-2"/>
    <n v="12022"/>
    <n v="1133.07"/>
    <n v="8.86"/>
    <n v="1141.9299999999998"/>
    <d v="2022-04-19T20:33:37"/>
  </r>
  <r>
    <x v="82"/>
    <x v="78"/>
    <s v="8L"/>
    <x v="9"/>
    <x v="0"/>
    <x v="7"/>
    <s v="Y"/>
    <s v="202205"/>
    <n v="28097"/>
    <n v="41096.187920102799"/>
    <n v="180272.910725116"/>
    <n v="0.227966518956179"/>
    <n v="0.1"/>
    <n v="9.425E-2"/>
    <n v="6405"/>
    <n v="603.66999999999996"/>
    <n v="9.51"/>
    <n v="613.17999999999995"/>
    <d v="2022-04-19T20:33:37"/>
  </r>
  <r>
    <x v="82"/>
    <x v="78"/>
    <s v="8R"/>
    <x v="0"/>
    <x v="1"/>
    <x v="7"/>
    <s v="Y"/>
    <s v="202205"/>
    <n v="2631"/>
    <n v="41096.187920102799"/>
    <n v="165649.59115743401"/>
    <n v="0.248091091761554"/>
    <n v="0.5"/>
    <n v="0.47"/>
    <n v="652"/>
    <n v="306.44"/>
    <n v="1.41"/>
    <n v="307.85000000000002"/>
    <d v="2022-04-19T20:33:37"/>
  </r>
  <r>
    <x v="82"/>
    <x v="78"/>
    <s v="8T"/>
    <x v="5"/>
    <x v="1"/>
    <x v="7"/>
    <s v="Y"/>
    <s v="202205"/>
    <n v="1944"/>
    <n v="41096.187920102799"/>
    <n v="127171.84285643"/>
    <n v="0.323154772291049"/>
    <n v="0.34"/>
    <n v="0.3196"/>
    <n v="628"/>
    <n v="200.71"/>
    <n v="-1.6"/>
    <n v="199.11"/>
    <d v="2022-04-19T20:33:37"/>
  </r>
  <r>
    <x v="82"/>
    <x v="78"/>
    <s v="8S"/>
    <x v="9"/>
    <x v="1"/>
    <x v="7"/>
    <s v="Y"/>
    <s v="202205"/>
    <n v="4912"/>
    <n v="41096.187920102799"/>
    <n v="180272.910725116"/>
    <n v="0.227966518956179"/>
    <n v="0.65"/>
    <n v="0.61099999999999999"/>
    <n v="1119"/>
    <n v="683.71"/>
    <n v="-1.83"/>
    <n v="681.88"/>
    <d v="2022-04-19T20:33:37"/>
  </r>
  <r>
    <x v="82"/>
    <x v="78"/>
    <s v="KN"/>
    <x v="13"/>
    <x v="2"/>
    <x v="7"/>
    <s v="Y"/>
    <s v="202205"/>
    <n v="2868"/>
    <n v="41096.187920102799"/>
    <n v="167735.46678620801"/>
    <n v="0.24500595316840801"/>
    <n v="0.11"/>
    <n v="0.10340000000000001"/>
    <n v="702"/>
    <n v="72.59"/>
    <n v="0"/>
    <n v="72.59"/>
    <d v="2022-04-19T20:33:37"/>
  </r>
  <r>
    <x v="82"/>
    <x v="78"/>
    <s v="KS"/>
    <x v="9"/>
    <x v="2"/>
    <x v="7"/>
    <s v="Y"/>
    <s v="202205"/>
    <n v="2289"/>
    <n v="41096.187920102799"/>
    <n v="180272.910725116"/>
    <n v="0.227966518956179"/>
    <n v="0.12"/>
    <n v="0.1128"/>
    <n v="521"/>
    <n v="58.77"/>
    <n v="0"/>
    <n v="58.77"/>
    <d v="2022-04-19T20:33:37"/>
  </r>
  <r>
    <x v="83"/>
    <x v="79"/>
    <s v="8G"/>
    <x v="0"/>
    <x v="0"/>
    <x v="7"/>
    <s v="Y"/>
    <s v="202205"/>
    <n v="11211"/>
    <n v="7566.8466958720601"/>
    <n v="165649.59115743401"/>
    <n v="4.5679839249832502E-2"/>
    <n v="0.1"/>
    <n v="9.425E-2"/>
    <n v="512"/>
    <n v="48.26"/>
    <n v="0.47"/>
    <n v="48.73"/>
    <d v="2022-04-19T20:33:37"/>
  </r>
  <r>
    <x v="83"/>
    <x v="79"/>
    <s v="8H"/>
    <x v="12"/>
    <x v="0"/>
    <x v="7"/>
    <s v="Y"/>
    <s v="202205"/>
    <n v="31397"/>
    <n v="7566.8466958720601"/>
    <n v="180272.910725116"/>
    <n v="4.1974396848842903E-2"/>
    <n v="0.1"/>
    <n v="9.425E-2"/>
    <n v="1317"/>
    <n v="124.13"/>
    <n v="1.05"/>
    <n v="125.17999999999999"/>
    <d v="2022-04-19T20:33:37"/>
  </r>
  <r>
    <x v="83"/>
    <x v="79"/>
    <s v="8J"/>
    <x v="5"/>
    <x v="0"/>
    <x v="7"/>
    <s v="Y"/>
    <s v="202205"/>
    <n v="5432"/>
    <n v="7566.8466958720601"/>
    <n v="127171.84285643"/>
    <n v="5.95009596928983E-2"/>
    <n v="0.08"/>
    <n v="7.5399999999999995E-2"/>
    <n v="323"/>
    <n v="24.35"/>
    <n v="0.23"/>
    <n v="24.580000000000002"/>
    <d v="2022-04-19T20:33:37"/>
  </r>
  <r>
    <x v="83"/>
    <x v="79"/>
    <s v="8K"/>
    <x v="13"/>
    <x v="0"/>
    <x v="7"/>
    <s v="Y"/>
    <s v="202205"/>
    <n v="49069"/>
    <n v="7566.8466958720601"/>
    <n v="167735.46678620801"/>
    <n v="4.5111787273448903E-2"/>
    <n v="0.1"/>
    <n v="9.425E-2"/>
    <n v="2213"/>
    <n v="208.58"/>
    <n v="1.6"/>
    <n v="210.18"/>
    <d v="2022-04-19T20:33:37"/>
  </r>
  <r>
    <x v="83"/>
    <x v="79"/>
    <s v="8L"/>
    <x v="9"/>
    <x v="0"/>
    <x v="7"/>
    <s v="Y"/>
    <s v="202205"/>
    <n v="28097"/>
    <n v="7566.8466958720601"/>
    <n v="180272.910725116"/>
    <n v="4.1974396848842903E-2"/>
    <n v="0.1"/>
    <n v="9.425E-2"/>
    <n v="1179"/>
    <n v="111.12"/>
    <n v="1.91"/>
    <n v="113.03"/>
    <d v="2022-04-19T20:33:37"/>
  </r>
  <r>
    <x v="83"/>
    <x v="79"/>
    <s v="8R"/>
    <x v="0"/>
    <x v="1"/>
    <x v="7"/>
    <s v="Y"/>
    <s v="202205"/>
    <n v="2631"/>
    <n v="7566.8466958720601"/>
    <n v="165649.59115743401"/>
    <n v="4.5679839249832502E-2"/>
    <n v="0.5"/>
    <n v="0.47"/>
    <n v="120"/>
    <n v="56.4"/>
    <n v="0"/>
    <n v="56.4"/>
    <d v="2022-04-19T20:33:37"/>
  </r>
  <r>
    <x v="83"/>
    <x v="79"/>
    <s v="8T"/>
    <x v="5"/>
    <x v="1"/>
    <x v="7"/>
    <s v="Y"/>
    <s v="202205"/>
    <n v="1944"/>
    <n v="7566.8466958720601"/>
    <n v="127171.84285643"/>
    <n v="5.95009596928983E-2"/>
    <n v="0.34"/>
    <n v="0.3196"/>
    <n v="115"/>
    <n v="36.75"/>
    <n v="-0.32"/>
    <n v="36.43"/>
    <d v="2022-04-19T20:33:37"/>
  </r>
  <r>
    <x v="83"/>
    <x v="79"/>
    <s v="8S"/>
    <x v="9"/>
    <x v="1"/>
    <x v="7"/>
    <s v="Y"/>
    <s v="202205"/>
    <n v="4912"/>
    <n v="7566.8466958720601"/>
    <n v="180272.910725116"/>
    <n v="4.1974396848842903E-2"/>
    <n v="0.65"/>
    <n v="0.61099999999999999"/>
    <n v="206"/>
    <n v="125.87"/>
    <n v="0"/>
    <n v="125.87"/>
    <d v="2022-04-19T20:33:37"/>
  </r>
  <r>
    <x v="83"/>
    <x v="79"/>
    <s v="KN"/>
    <x v="13"/>
    <x v="2"/>
    <x v="7"/>
    <s v="Y"/>
    <s v="202205"/>
    <n v="2868"/>
    <n v="7566.8466958720601"/>
    <n v="167735.46678620801"/>
    <n v="4.5111787273448903E-2"/>
    <n v="0.11"/>
    <n v="0.10340000000000001"/>
    <n v="129"/>
    <n v="13.34"/>
    <n v="0"/>
    <n v="13.34"/>
    <d v="2022-04-19T20:33:37"/>
  </r>
  <r>
    <x v="83"/>
    <x v="79"/>
    <s v="KS"/>
    <x v="9"/>
    <x v="2"/>
    <x v="7"/>
    <s v="Y"/>
    <s v="202205"/>
    <n v="2289"/>
    <n v="7566.8466958720601"/>
    <n v="180272.910725116"/>
    <n v="4.1974396848842903E-2"/>
    <n v="0.12"/>
    <n v="0.1128"/>
    <n v="96"/>
    <n v="10.83"/>
    <n v="0"/>
    <n v="10.83"/>
    <d v="2022-04-19T20:33:37"/>
  </r>
  <r>
    <x v="84"/>
    <x v="80"/>
    <s v="8G"/>
    <x v="0"/>
    <x v="0"/>
    <x v="7"/>
    <s v="Y"/>
    <s v="202205"/>
    <n v="11211"/>
    <n v="38477.748301003398"/>
    <n v="165649.59115743401"/>
    <n v="0.232283991962492"/>
    <n v="0.1"/>
    <n v="9.425E-2"/>
    <n v="2604"/>
    <n v="245.43"/>
    <n v="2.92"/>
    <n v="248.35"/>
    <d v="2022-04-19T20:33:37"/>
  </r>
  <r>
    <x v="84"/>
    <x v="80"/>
    <s v="8H"/>
    <x v="12"/>
    <x v="0"/>
    <x v="7"/>
    <s v="Y"/>
    <s v="202205"/>
    <n v="31397"/>
    <n v="38477.748301003398"/>
    <n v="180272.910725116"/>
    <n v="0.21344165435745899"/>
    <n v="0.1"/>
    <n v="9.425E-2"/>
    <n v="6701"/>
    <n v="631.57000000000005"/>
    <n v="5.55"/>
    <n v="637.12"/>
    <d v="2022-04-19T20:33:37"/>
  </r>
  <r>
    <x v="84"/>
    <x v="80"/>
    <s v="8J"/>
    <x v="5"/>
    <x v="0"/>
    <x v="7"/>
    <s v="N"/>
    <s v="202205"/>
    <n v="5432"/>
    <n v="38477.748301003398"/>
    <m/>
    <m/>
    <n v="0.08"/>
    <n v="7.5399999999999995E-2"/>
    <m/>
    <n v="0"/>
    <n v="0"/>
    <n v="0"/>
    <d v="2022-04-19T20:33:37"/>
  </r>
  <r>
    <x v="84"/>
    <x v="80"/>
    <s v="8K"/>
    <x v="13"/>
    <x v="0"/>
    <x v="7"/>
    <s v="Y"/>
    <s v="202205"/>
    <n v="49069"/>
    <n v="38477.748301003398"/>
    <n v="167735.46678620801"/>
    <n v="0.22939542267495699"/>
    <n v="0.1"/>
    <n v="9.425E-2"/>
    <n v="11256"/>
    <n v="1060.8800000000001"/>
    <n v="8.3699999999999992"/>
    <n v="1069.25"/>
    <d v="2022-04-19T20:33:37"/>
  </r>
  <r>
    <x v="84"/>
    <x v="80"/>
    <s v="8L"/>
    <x v="9"/>
    <x v="0"/>
    <x v="7"/>
    <s v="Y"/>
    <s v="202205"/>
    <n v="28097"/>
    <n v="38477.748301003398"/>
    <n v="180272.910725116"/>
    <n v="0.21344165435745899"/>
    <n v="0.1"/>
    <n v="9.425E-2"/>
    <n v="5997"/>
    <n v="565.22"/>
    <n v="8.9499999999999993"/>
    <n v="574.17000000000007"/>
    <d v="2022-04-19T20:33:37"/>
  </r>
  <r>
    <x v="84"/>
    <x v="80"/>
    <s v="8R"/>
    <x v="0"/>
    <x v="1"/>
    <x v="7"/>
    <s v="Y"/>
    <s v="202205"/>
    <n v="2631"/>
    <n v="38477.748301003398"/>
    <n v="165649.59115743401"/>
    <n v="0.232283991962492"/>
    <n v="0.5"/>
    <n v="0.47"/>
    <n v="611"/>
    <n v="287.17"/>
    <n v="0"/>
    <n v="287.17"/>
    <d v="2022-04-19T20:33:37"/>
  </r>
  <r>
    <x v="84"/>
    <x v="80"/>
    <s v="8T"/>
    <x v="5"/>
    <x v="1"/>
    <x v="7"/>
    <s v="N"/>
    <s v="202205"/>
    <n v="1944"/>
    <n v="38477.748301003398"/>
    <m/>
    <m/>
    <n v="0.34"/>
    <n v="0.3196"/>
    <m/>
    <n v="0"/>
    <n v="0"/>
    <n v="0"/>
    <d v="2022-04-19T20:33:37"/>
  </r>
  <r>
    <x v="84"/>
    <x v="80"/>
    <s v="8S"/>
    <x v="9"/>
    <x v="1"/>
    <x v="7"/>
    <s v="Y"/>
    <s v="202205"/>
    <n v="4912"/>
    <n v="38477.748301003398"/>
    <n v="180272.910725116"/>
    <n v="0.21344165435745899"/>
    <n v="0.65"/>
    <n v="0.61099999999999999"/>
    <n v="1048"/>
    <n v="640.33000000000004"/>
    <n v="0.61"/>
    <n v="640.94000000000005"/>
    <d v="2022-04-19T20:33:37"/>
  </r>
  <r>
    <x v="84"/>
    <x v="80"/>
    <s v="KN"/>
    <x v="13"/>
    <x v="2"/>
    <x v="7"/>
    <s v="Y"/>
    <s v="202205"/>
    <n v="2868"/>
    <n v="38477.748301003398"/>
    <n v="167735.46678620801"/>
    <n v="0.22939542267495699"/>
    <n v="0.11"/>
    <n v="0.10340000000000001"/>
    <n v="657"/>
    <n v="67.930000000000007"/>
    <n v="0.11"/>
    <n v="68.040000000000006"/>
    <d v="2022-04-19T20:33:37"/>
  </r>
  <r>
    <x v="84"/>
    <x v="80"/>
    <s v="KS"/>
    <x v="9"/>
    <x v="2"/>
    <x v="7"/>
    <s v="Y"/>
    <s v="202205"/>
    <n v="2289"/>
    <n v="38477.748301003398"/>
    <n v="180272.910725116"/>
    <n v="0.21344165435745899"/>
    <n v="0.12"/>
    <n v="0.1128"/>
    <n v="488"/>
    <n v="55.05"/>
    <n v="0.12"/>
    <n v="55.169999999999995"/>
    <d v="2022-04-19T20:33:37"/>
  </r>
  <r>
    <x v="85"/>
    <x v="81"/>
    <s v="8G"/>
    <x v="0"/>
    <x v="0"/>
    <x v="7"/>
    <s v="N"/>
    <s v="202205"/>
    <n v="11211"/>
    <n v="14623.3195676824"/>
    <m/>
    <m/>
    <n v="0.1"/>
    <n v="9.425E-2"/>
    <m/>
    <n v="0"/>
    <n v="0"/>
    <n v="0"/>
    <d v="2022-04-19T20:33:37"/>
  </r>
  <r>
    <x v="85"/>
    <x v="81"/>
    <s v="8H"/>
    <x v="12"/>
    <x v="0"/>
    <x v="7"/>
    <s v="Y"/>
    <s v="202205"/>
    <n v="31397"/>
    <n v="14623.3195676824"/>
    <n v="180272.910725116"/>
    <n v="8.1117676021664295E-2"/>
    <n v="0.1"/>
    <n v="9.425E-2"/>
    <n v="2546"/>
    <n v="239.96"/>
    <n v="2.06"/>
    <n v="242.02"/>
    <d v="2022-04-19T20:33:37"/>
  </r>
  <r>
    <x v="85"/>
    <x v="81"/>
    <s v="8J"/>
    <x v="5"/>
    <x v="0"/>
    <x v="7"/>
    <s v="N"/>
    <s v="202205"/>
    <n v="5432"/>
    <n v="14623.3195676824"/>
    <m/>
    <m/>
    <n v="0.08"/>
    <n v="7.5399999999999995E-2"/>
    <m/>
    <n v="0"/>
    <n v="0"/>
    <n v="0"/>
    <d v="2022-04-19T20:33:37"/>
  </r>
  <r>
    <x v="85"/>
    <x v="81"/>
    <s v="8K"/>
    <x v="13"/>
    <x v="0"/>
    <x v="7"/>
    <s v="Y"/>
    <s v="202205"/>
    <n v="49069"/>
    <n v="14623.3195676824"/>
    <n v="167735.46678620801"/>
    <n v="8.7180844026987794E-2"/>
    <n v="0.1"/>
    <n v="9.425E-2"/>
    <n v="4277"/>
    <n v="403.11"/>
    <n v="3.11"/>
    <n v="406.22"/>
    <d v="2022-04-19T20:33:37"/>
  </r>
  <r>
    <x v="85"/>
    <x v="81"/>
    <s v="8L"/>
    <x v="9"/>
    <x v="0"/>
    <x v="7"/>
    <s v="Y"/>
    <s v="202205"/>
    <n v="28097"/>
    <n v="14623.3195676824"/>
    <n v="180272.910725116"/>
    <n v="8.1117676021664295E-2"/>
    <n v="0.1"/>
    <n v="9.425E-2"/>
    <n v="2279"/>
    <n v="214.8"/>
    <n v="3.32"/>
    <n v="218.12"/>
    <d v="2022-04-19T20:33:37"/>
  </r>
  <r>
    <x v="85"/>
    <x v="81"/>
    <s v="8R"/>
    <x v="0"/>
    <x v="1"/>
    <x v="7"/>
    <s v="N"/>
    <s v="202205"/>
    <n v="2631"/>
    <n v="14623.3195676824"/>
    <m/>
    <m/>
    <n v="0.5"/>
    <n v="0.47"/>
    <m/>
    <n v="0"/>
    <n v="0"/>
    <n v="0"/>
    <d v="2022-04-19T20:33:37"/>
  </r>
  <r>
    <x v="85"/>
    <x v="81"/>
    <s v="8T"/>
    <x v="5"/>
    <x v="1"/>
    <x v="7"/>
    <s v="N"/>
    <s v="202205"/>
    <n v="1944"/>
    <n v="14623.3195676824"/>
    <m/>
    <m/>
    <n v="0.34"/>
    <n v="0.3196"/>
    <m/>
    <n v="0"/>
    <n v="0"/>
    <n v="0"/>
    <d v="2022-04-19T20:33:37"/>
  </r>
  <r>
    <x v="85"/>
    <x v="81"/>
    <s v="8S"/>
    <x v="9"/>
    <x v="1"/>
    <x v="7"/>
    <s v="Y"/>
    <s v="202205"/>
    <n v="4912"/>
    <n v="14623.3195676824"/>
    <n v="180272.910725116"/>
    <n v="8.1117676021664295E-2"/>
    <n v="0.65"/>
    <n v="0.61099999999999999"/>
    <n v="398"/>
    <n v="243.18"/>
    <n v="0.61"/>
    <n v="243.79000000000002"/>
    <d v="2022-04-19T20:33:37"/>
  </r>
  <r>
    <x v="85"/>
    <x v="81"/>
    <s v="KN"/>
    <x v="13"/>
    <x v="2"/>
    <x v="7"/>
    <s v="Y"/>
    <s v="202205"/>
    <n v="2868"/>
    <n v="14623.3195676824"/>
    <n v="167735.46678620801"/>
    <n v="8.7180844026987794E-2"/>
    <n v="0.11"/>
    <n v="0.10340000000000001"/>
    <n v="250"/>
    <n v="25.85"/>
    <n v="0.11"/>
    <n v="25.96"/>
    <d v="2022-04-19T20:33:37"/>
  </r>
  <r>
    <x v="85"/>
    <x v="81"/>
    <s v="KS"/>
    <x v="9"/>
    <x v="2"/>
    <x v="7"/>
    <s v="Y"/>
    <s v="202205"/>
    <n v="2289"/>
    <n v="14623.3195676824"/>
    <n v="180272.910725116"/>
    <n v="8.1117676021664295E-2"/>
    <n v="0.12"/>
    <n v="0.1128"/>
    <n v="185"/>
    <n v="20.87"/>
    <n v="0"/>
    <n v="20.87"/>
    <d v="2022-04-19T20:33:37"/>
  </r>
  <r>
    <x v="86"/>
    <x v="82"/>
    <s v="N1"/>
    <x v="0"/>
    <x v="0"/>
    <x v="8"/>
    <s v="Y"/>
    <s v="202205"/>
    <n v="96857"/>
    <n v="99633.846523359403"/>
    <n v="1257914.5984636401"/>
    <n v="7.92055729737519E-2"/>
    <n v="0.4"/>
    <n v="0.377"/>
    <n v="7671"/>
    <n v="2891.97"/>
    <n v="27.91"/>
    <n v="2919.8799999999997"/>
    <d v="2022-04-19T20:33:37"/>
  </r>
  <r>
    <x v="86"/>
    <x v="82"/>
    <s v="N2"/>
    <x v="2"/>
    <x v="0"/>
    <x v="8"/>
    <s v="Y"/>
    <s v="202205"/>
    <n v="158342"/>
    <n v="99633.846523359403"/>
    <n v="1292043.0741769799"/>
    <n v="7.7113409386002904E-2"/>
    <n v="0.42"/>
    <n v="0.39584999999999998"/>
    <n v="12210"/>
    <n v="4833.33"/>
    <n v="62.95"/>
    <n v="4896.28"/>
    <d v="2022-04-19T20:33:37"/>
  </r>
  <r>
    <x v="86"/>
    <x v="82"/>
    <s v="N3"/>
    <x v="7"/>
    <x v="1"/>
    <x v="8"/>
    <s v="Y"/>
    <s v="202205"/>
    <n v="0"/>
    <n v="99633.846523359403"/>
    <n v="1219170.5681674699"/>
    <n v="8.1722647449666203E-2"/>
    <n v="0.78"/>
    <n v="0.73319999999999996"/>
    <n v="0"/>
    <n v="0"/>
    <n v="-0.73"/>
    <n v="-0.73"/>
    <d v="2022-04-19T20:33:37"/>
  </r>
  <r>
    <x v="86"/>
    <x v="82"/>
    <s v="N4"/>
    <x v="9"/>
    <x v="1"/>
    <x v="8"/>
    <s v="Y"/>
    <s v="202205"/>
    <n v="13632"/>
    <n v="99633.846523359403"/>
    <n v="1288257.7684408501"/>
    <n v="7.7339992790374401E-2"/>
    <n v="0.86"/>
    <n v="0.80840000000000001"/>
    <n v="1054"/>
    <n v="852.05"/>
    <n v="-3.24"/>
    <n v="848.81"/>
    <d v="2022-04-19T20:33:37"/>
  </r>
  <r>
    <x v="86"/>
    <x v="82"/>
    <s v="KP"/>
    <x v="13"/>
    <x v="2"/>
    <x v="8"/>
    <s v="Y"/>
    <s v="202205"/>
    <n v="5597"/>
    <n v="99633.846523359403"/>
    <n v="1118885.54081227"/>
    <n v="8.9047398405943501E-2"/>
    <n v="0.35"/>
    <n v="0.32900000000000001"/>
    <n v="498"/>
    <n v="163.84"/>
    <n v="0.33"/>
    <n v="164.17000000000002"/>
    <d v="2022-04-19T20:33:37"/>
  </r>
  <r>
    <x v="86"/>
    <x v="82"/>
    <s v="KU"/>
    <x v="9"/>
    <x v="2"/>
    <x v="8"/>
    <s v="Y"/>
    <s v="202205"/>
    <n v="5680"/>
    <n v="99633.846523359403"/>
    <n v="1288257.7684408501"/>
    <n v="7.7339992790374401E-2"/>
    <n v="0.42"/>
    <n v="0.39479999999999998"/>
    <n v="439"/>
    <n v="173.32"/>
    <n v="0.8"/>
    <n v="174.12"/>
    <d v="2022-04-19T20:33:37"/>
  </r>
  <r>
    <x v="87"/>
    <x v="82"/>
    <s v="N1"/>
    <x v="0"/>
    <x v="0"/>
    <x v="8"/>
    <s v="Y"/>
    <s v="202205"/>
    <n v="96857"/>
    <n v="48086.090293122397"/>
    <n v="1257914.5984636401"/>
    <n v="3.8226832212498903E-2"/>
    <n v="0.4"/>
    <n v="0.377"/>
    <n v="3702"/>
    <n v="1395.65"/>
    <n v="13.57"/>
    <n v="1409.22"/>
    <d v="2022-04-19T20:33:37"/>
  </r>
  <r>
    <x v="87"/>
    <x v="82"/>
    <s v="N2"/>
    <x v="2"/>
    <x v="0"/>
    <x v="8"/>
    <s v="Y"/>
    <s v="202205"/>
    <n v="158342"/>
    <n v="48086.090293122397"/>
    <n v="1292043.0741769799"/>
    <n v="3.7217095354001799E-2"/>
    <n v="0.42"/>
    <n v="0.39584999999999998"/>
    <n v="5893"/>
    <n v="2332.7399999999998"/>
    <n v="30.86"/>
    <n v="2363.6"/>
    <d v="2022-04-19T20:33:37"/>
  </r>
  <r>
    <x v="87"/>
    <x v="82"/>
    <s v="N3"/>
    <x v="7"/>
    <x v="1"/>
    <x v="8"/>
    <s v="Y"/>
    <s v="202205"/>
    <n v="0"/>
    <n v="48086.090293122397"/>
    <n v="1219170.5681674699"/>
    <n v="3.9441642989627303E-2"/>
    <n v="0.78"/>
    <n v="0.73319999999999996"/>
    <n v="0"/>
    <n v="0"/>
    <n v="0"/>
    <n v="0"/>
    <d v="2022-04-19T20:33:37"/>
  </r>
  <r>
    <x v="87"/>
    <x v="82"/>
    <s v="N4"/>
    <x v="9"/>
    <x v="1"/>
    <x v="8"/>
    <s v="Y"/>
    <s v="202205"/>
    <n v="13632"/>
    <n v="48086.090293122397"/>
    <n v="1288257.7684408501"/>
    <n v="3.7326450863416703E-2"/>
    <n v="0.86"/>
    <n v="0.80840000000000001"/>
    <n v="508"/>
    <n v="410.67"/>
    <n v="-0.8"/>
    <n v="409.87"/>
    <d v="2022-04-19T20:33:37"/>
  </r>
  <r>
    <x v="87"/>
    <x v="82"/>
    <s v="KP"/>
    <x v="13"/>
    <x v="2"/>
    <x v="8"/>
    <s v="Y"/>
    <s v="202205"/>
    <n v="5597"/>
    <n v="48086.090293122397"/>
    <n v="1118885.54081227"/>
    <n v="4.2976773350930801E-2"/>
    <n v="0.35"/>
    <n v="0.32900000000000001"/>
    <n v="240"/>
    <n v="78.959999999999994"/>
    <n v="0"/>
    <n v="78.959999999999994"/>
    <d v="2022-04-19T20:33:37"/>
  </r>
  <r>
    <x v="87"/>
    <x v="82"/>
    <s v="KU"/>
    <x v="9"/>
    <x v="2"/>
    <x v="8"/>
    <s v="Y"/>
    <s v="202205"/>
    <n v="5680"/>
    <n v="48086.090293122397"/>
    <n v="1288257.7684408501"/>
    <n v="3.7326450863416703E-2"/>
    <n v="0.42"/>
    <n v="0.39479999999999998"/>
    <n v="212"/>
    <n v="83.7"/>
    <n v="0.4"/>
    <n v="84.100000000000009"/>
    <d v="2022-04-19T20:33:37"/>
  </r>
  <r>
    <x v="88"/>
    <x v="82"/>
    <s v="N1"/>
    <x v="0"/>
    <x v="0"/>
    <x v="8"/>
    <s v="Y"/>
    <s v="202205"/>
    <n v="96857"/>
    <n v="46310.876992038102"/>
    <n v="1257914.5984636401"/>
    <n v="3.6815597059291799E-2"/>
    <n v="0.4"/>
    <n v="0.377"/>
    <n v="3565"/>
    <n v="1344.01"/>
    <n v="12.82"/>
    <n v="1356.83"/>
    <d v="2022-04-19T20:33:37"/>
  </r>
  <r>
    <x v="88"/>
    <x v="82"/>
    <s v="N2"/>
    <x v="2"/>
    <x v="0"/>
    <x v="8"/>
    <s v="Y"/>
    <s v="202205"/>
    <n v="158342"/>
    <n v="46310.876992038102"/>
    <n v="1292043.0741769799"/>
    <n v="3.5843137057591998E-2"/>
    <n v="0.42"/>
    <n v="0.39584999999999998"/>
    <n v="5675"/>
    <n v="2246.4499999999998"/>
    <n v="28.89"/>
    <n v="2275.3399999999997"/>
    <d v="2022-04-19T20:33:37"/>
  </r>
  <r>
    <x v="88"/>
    <x v="82"/>
    <s v="N3"/>
    <x v="7"/>
    <x v="1"/>
    <x v="8"/>
    <s v="Y"/>
    <s v="202205"/>
    <n v="0"/>
    <n v="46310.876992038102"/>
    <n v="1219170.5681674699"/>
    <n v="3.79855601842881E-2"/>
    <n v="0.78"/>
    <n v="0.73319999999999996"/>
    <n v="0"/>
    <n v="0"/>
    <n v="0"/>
    <n v="0"/>
    <d v="2022-04-19T20:33:37"/>
  </r>
  <r>
    <x v="88"/>
    <x v="82"/>
    <s v="N4"/>
    <x v="9"/>
    <x v="1"/>
    <x v="8"/>
    <s v="Y"/>
    <s v="202205"/>
    <n v="13632"/>
    <n v="46310.876992038102"/>
    <n v="1288257.7684408501"/>
    <n v="3.5948455446216297E-2"/>
    <n v="0.86"/>
    <n v="0.80840000000000001"/>
    <n v="490"/>
    <n v="396.12"/>
    <n v="-0.8"/>
    <n v="395.32"/>
    <d v="2022-04-19T20:33:37"/>
  </r>
  <r>
    <x v="88"/>
    <x v="82"/>
    <s v="KP"/>
    <x v="13"/>
    <x v="2"/>
    <x v="8"/>
    <s v="Y"/>
    <s v="202205"/>
    <n v="5597"/>
    <n v="46310.876992038102"/>
    <n v="1118885.54081227"/>
    <n v="4.1390182733452997E-2"/>
    <n v="0.35"/>
    <n v="0.32900000000000001"/>
    <n v="231"/>
    <n v="76"/>
    <n v="0"/>
    <n v="76"/>
    <d v="2022-04-19T20:33:37"/>
  </r>
  <r>
    <x v="88"/>
    <x v="82"/>
    <s v="KU"/>
    <x v="9"/>
    <x v="2"/>
    <x v="8"/>
    <s v="Y"/>
    <s v="202205"/>
    <n v="5680"/>
    <n v="46310.876992038102"/>
    <n v="1288257.7684408501"/>
    <n v="3.5948455446216297E-2"/>
    <n v="0.42"/>
    <n v="0.39479999999999998"/>
    <n v="204"/>
    <n v="80.540000000000006"/>
    <n v="0.4"/>
    <n v="80.940000000000012"/>
    <d v="2022-04-19T20:33:37"/>
  </r>
  <r>
    <x v="89"/>
    <x v="83"/>
    <s v="N1"/>
    <x v="0"/>
    <x v="0"/>
    <x v="8"/>
    <s v="N"/>
    <s v="202205"/>
    <n v="96857"/>
    <n v="34128.475713346699"/>
    <m/>
    <m/>
    <n v="0.4"/>
    <n v="0.377"/>
    <m/>
    <n v="0"/>
    <n v="0"/>
    <n v="0"/>
    <d v="2022-04-19T20:33:37"/>
  </r>
  <r>
    <x v="89"/>
    <x v="83"/>
    <s v="N2"/>
    <x v="2"/>
    <x v="0"/>
    <x v="8"/>
    <s v="Y"/>
    <s v="202205"/>
    <n v="158342"/>
    <n v="34128.475713346699"/>
    <n v="1292043.0741769799"/>
    <n v="2.6414348248479401E-2"/>
    <n v="0.42"/>
    <n v="0.39584999999999998"/>
    <n v="4182"/>
    <n v="1655.44"/>
    <n v="21"/>
    <n v="1676.44"/>
    <d v="2022-04-19T20:33:37"/>
  </r>
  <r>
    <x v="89"/>
    <x v="83"/>
    <s v="N3"/>
    <x v="7"/>
    <x v="1"/>
    <x v="8"/>
    <s v="Y"/>
    <s v="202205"/>
    <n v="0"/>
    <n v="34128.475713346699"/>
    <n v="1219170.5681674699"/>
    <n v="2.79931919326473E-2"/>
    <n v="0.78"/>
    <n v="0.73319999999999996"/>
    <n v="0"/>
    <n v="0"/>
    <n v="0"/>
    <n v="0"/>
    <d v="2022-04-19T20:33:37"/>
  </r>
  <r>
    <x v="89"/>
    <x v="83"/>
    <s v="N4"/>
    <x v="9"/>
    <x v="1"/>
    <x v="8"/>
    <s v="Y"/>
    <s v="202205"/>
    <n v="13632"/>
    <n v="34128.475713346699"/>
    <n v="1288257.7684408501"/>
    <n v="2.64919618956783E-2"/>
    <n v="0.86"/>
    <n v="0.80840000000000001"/>
    <n v="361"/>
    <n v="291.83"/>
    <n v="0"/>
    <n v="291.83"/>
    <d v="2022-04-19T20:33:37"/>
  </r>
  <r>
    <x v="89"/>
    <x v="83"/>
    <s v="KP"/>
    <x v="13"/>
    <x v="2"/>
    <x v="8"/>
    <s v="N"/>
    <s v="202205"/>
    <n v="5597"/>
    <n v="34128.475713346699"/>
    <m/>
    <m/>
    <n v="0.35"/>
    <n v="0.32900000000000001"/>
    <m/>
    <n v="0"/>
    <n v="0"/>
    <n v="0"/>
    <d v="2022-04-19T20:33:37"/>
  </r>
  <r>
    <x v="89"/>
    <x v="83"/>
    <s v="KU"/>
    <x v="9"/>
    <x v="2"/>
    <x v="8"/>
    <s v="Y"/>
    <s v="202205"/>
    <n v="5680"/>
    <n v="34128.475713346699"/>
    <n v="1288257.7684408501"/>
    <n v="2.64919618956783E-2"/>
    <n v="0.42"/>
    <n v="0.39479999999999998"/>
    <n v="150"/>
    <n v="59.22"/>
    <n v="0"/>
    <n v="59.22"/>
    <d v="2022-04-19T20:33:37"/>
  </r>
  <r>
    <x v="90"/>
    <x v="84"/>
    <s v="N1"/>
    <x v="0"/>
    <x v="0"/>
    <x v="8"/>
    <s v="Y"/>
    <s v="202205"/>
    <n v="96857"/>
    <n v="140619.08361214399"/>
    <n v="1257914.5984636401"/>
    <n v="0.11178746457342199"/>
    <n v="0.4"/>
    <n v="0.377"/>
    <n v="10827"/>
    <n v="4081.78"/>
    <n v="39.97"/>
    <n v="4121.75"/>
    <d v="2022-04-19T20:33:37"/>
  </r>
  <r>
    <x v="90"/>
    <x v="84"/>
    <s v="N2"/>
    <x v="2"/>
    <x v="0"/>
    <x v="8"/>
    <s v="Y"/>
    <s v="202205"/>
    <n v="158342"/>
    <n v="140619.08361214399"/>
    <n v="1292043.0741769799"/>
    <n v="0.10883467155436501"/>
    <n v="0.42"/>
    <n v="0.39584999999999998"/>
    <n v="17233"/>
    <n v="6821.68"/>
    <n v="88.25"/>
    <n v="6909.93"/>
    <d v="2022-04-19T20:33:37"/>
  </r>
  <r>
    <x v="90"/>
    <x v="84"/>
    <s v="N3"/>
    <x v="7"/>
    <x v="1"/>
    <x v="8"/>
    <s v="Y"/>
    <s v="202205"/>
    <n v="0"/>
    <n v="140619.08361214399"/>
    <n v="1219170.5681674699"/>
    <n v="0.11533995921793599"/>
    <n v="0.78"/>
    <n v="0.73319999999999996"/>
    <n v="0"/>
    <n v="0"/>
    <n v="-0.73"/>
    <n v="-0.73"/>
    <d v="2022-04-19T20:33:37"/>
  </r>
  <r>
    <x v="90"/>
    <x v="84"/>
    <s v="N4"/>
    <x v="9"/>
    <x v="1"/>
    <x v="8"/>
    <s v="Y"/>
    <s v="202205"/>
    <n v="13632"/>
    <n v="140619.08361214399"/>
    <n v="1288257.7684408501"/>
    <n v="0.109154461984989"/>
    <n v="0.86"/>
    <n v="0.80840000000000001"/>
    <n v="1487"/>
    <n v="1202.0899999999999"/>
    <n v="-3.23"/>
    <n v="1198.8599999999999"/>
    <d v="2022-04-19T20:33:37"/>
  </r>
  <r>
    <x v="90"/>
    <x v="84"/>
    <s v="KP"/>
    <x v="13"/>
    <x v="2"/>
    <x v="8"/>
    <s v="Y"/>
    <s v="202205"/>
    <n v="5597"/>
    <n v="140619.08361214399"/>
    <n v="1118885.54081227"/>
    <n v="0.12567780928696301"/>
    <n v="0.35"/>
    <n v="0.32900000000000001"/>
    <n v="703"/>
    <n v="231.29"/>
    <n v="0.33"/>
    <n v="231.62"/>
    <d v="2022-04-19T20:33:37"/>
  </r>
  <r>
    <x v="90"/>
    <x v="84"/>
    <s v="KU"/>
    <x v="9"/>
    <x v="2"/>
    <x v="8"/>
    <s v="Y"/>
    <s v="202205"/>
    <n v="5680"/>
    <n v="140619.08361214399"/>
    <n v="1288257.7684408501"/>
    <n v="0.109154461984989"/>
    <n v="0.42"/>
    <n v="0.39479999999999998"/>
    <n v="619"/>
    <n v="244.38"/>
    <n v="0"/>
    <n v="244.38"/>
    <d v="2022-04-19T20:33:37"/>
  </r>
  <r>
    <x v="91"/>
    <x v="85"/>
    <s v="N1"/>
    <x v="0"/>
    <x v="0"/>
    <x v="8"/>
    <s v="Y"/>
    <s v="202205"/>
    <n v="96857"/>
    <n v="57650.051952714399"/>
    <n v="1257914.5984636401"/>
    <n v="4.5829861600402602E-2"/>
    <n v="0.4"/>
    <n v="0.377"/>
    <n v="4438"/>
    <n v="1673.13"/>
    <n v="16.96"/>
    <n v="1690.0900000000001"/>
    <d v="2022-04-19T20:33:37"/>
  </r>
  <r>
    <x v="91"/>
    <x v="85"/>
    <s v="N2"/>
    <x v="2"/>
    <x v="0"/>
    <x v="8"/>
    <s v="Y"/>
    <s v="202205"/>
    <n v="158342"/>
    <n v="57650.051952714399"/>
    <n v="1292043.0741769799"/>
    <n v="4.4619295675909901E-2"/>
    <n v="0.42"/>
    <n v="0.39584999999999998"/>
    <n v="7065"/>
    <n v="2796.68"/>
    <n v="36.409999999999997"/>
    <n v="2833.0899999999997"/>
    <d v="2022-04-19T20:33:37"/>
  </r>
  <r>
    <x v="91"/>
    <x v="85"/>
    <s v="N3"/>
    <x v="7"/>
    <x v="1"/>
    <x v="8"/>
    <s v="N"/>
    <s v="202205"/>
    <n v="0"/>
    <n v="57650.051952714399"/>
    <m/>
    <m/>
    <n v="0.78"/>
    <n v="0.73319999999999996"/>
    <m/>
    <n v="0"/>
    <n v="0"/>
    <n v="0"/>
    <d v="2022-04-19T20:33:37"/>
  </r>
  <r>
    <x v="91"/>
    <x v="85"/>
    <s v="N4"/>
    <x v="9"/>
    <x v="1"/>
    <x v="8"/>
    <s v="Y"/>
    <s v="202205"/>
    <n v="13632"/>
    <n v="57650.051952714399"/>
    <n v="1288257.7684408501"/>
    <n v="4.4750401173584101E-2"/>
    <n v="0.86"/>
    <n v="0.80840000000000001"/>
    <n v="610"/>
    <n v="493.12"/>
    <n v="-1.61"/>
    <n v="491.51"/>
    <d v="2022-04-19T20:33:37"/>
  </r>
  <r>
    <x v="91"/>
    <x v="85"/>
    <s v="KP"/>
    <x v="13"/>
    <x v="2"/>
    <x v="8"/>
    <s v="N"/>
    <s v="202205"/>
    <n v="5597"/>
    <n v="57650.051952714399"/>
    <m/>
    <m/>
    <n v="0.35"/>
    <n v="0.32900000000000001"/>
    <m/>
    <n v="0"/>
    <n v="0"/>
    <n v="0"/>
    <d v="2022-04-19T20:33:37"/>
  </r>
  <r>
    <x v="91"/>
    <x v="85"/>
    <s v="KU"/>
    <x v="9"/>
    <x v="2"/>
    <x v="8"/>
    <s v="Y"/>
    <s v="202205"/>
    <n v="5680"/>
    <n v="57650.051952714399"/>
    <n v="1288257.7684408501"/>
    <n v="4.4750401173584101E-2"/>
    <n v="0.42"/>
    <n v="0.39479999999999998"/>
    <n v="254"/>
    <n v="100.28"/>
    <n v="0.4"/>
    <n v="100.68"/>
    <d v="2022-04-19T20:33:37"/>
  </r>
  <r>
    <x v="92"/>
    <x v="86"/>
    <s v="N1"/>
    <x v="0"/>
    <x v="0"/>
    <x v="8"/>
    <s v="Y"/>
    <s v="202205"/>
    <n v="96857"/>
    <n v="399134.520582553"/>
    <n v="1257914.5984636401"/>
    <n v="0.31729858375921499"/>
    <n v="0.4"/>
    <n v="0.377"/>
    <n v="30732"/>
    <n v="11585.96"/>
    <n v="111.6"/>
    <n v="11697.56"/>
    <d v="2022-04-19T20:33:37"/>
  </r>
  <r>
    <x v="92"/>
    <x v="86"/>
    <s v="N2"/>
    <x v="2"/>
    <x v="0"/>
    <x v="8"/>
    <s v="Y"/>
    <s v="202205"/>
    <n v="158342"/>
    <n v="399134.520582553"/>
    <n v="1292043.0741769799"/>
    <n v="0.30891734846905"/>
    <n v="0.42"/>
    <n v="0.39584999999999998"/>
    <n v="48914"/>
    <n v="19362.61"/>
    <n v="250.95"/>
    <n v="19613.560000000001"/>
    <d v="2022-04-19T20:33:37"/>
  </r>
  <r>
    <x v="92"/>
    <x v="86"/>
    <s v="N3"/>
    <x v="7"/>
    <x v="1"/>
    <x v="8"/>
    <s v="Y"/>
    <s v="202205"/>
    <n v="0"/>
    <n v="399134.520582553"/>
    <n v="1219170.5681674699"/>
    <n v="0.32738201774546599"/>
    <n v="0.78"/>
    <n v="0.73319999999999996"/>
    <n v="0"/>
    <n v="0"/>
    <n v="-0.74"/>
    <n v="-0.74"/>
    <d v="2022-04-19T20:33:37"/>
  </r>
  <r>
    <x v="92"/>
    <x v="86"/>
    <s v="N4"/>
    <x v="9"/>
    <x v="1"/>
    <x v="8"/>
    <s v="Y"/>
    <s v="202205"/>
    <n v="13632"/>
    <n v="399134.520582553"/>
    <n v="1288257.7684408501"/>
    <n v="0.30982504461480198"/>
    <n v="0.86"/>
    <n v="0.80840000000000001"/>
    <n v="4223"/>
    <n v="3413.87"/>
    <n v="-8.09"/>
    <n v="3405.7799999999997"/>
    <d v="2022-04-19T20:33:37"/>
  </r>
  <r>
    <x v="92"/>
    <x v="86"/>
    <s v="KP"/>
    <x v="13"/>
    <x v="2"/>
    <x v="8"/>
    <s v="Y"/>
    <s v="202205"/>
    <n v="5597"/>
    <n v="399134.520582553"/>
    <n v="1118885.54081227"/>
    <n v="0.35672506795717202"/>
    <n v="0.35"/>
    <n v="0.32900000000000001"/>
    <n v="1996"/>
    <n v="656.68"/>
    <n v="0.65"/>
    <n v="657.32999999999993"/>
    <d v="2022-04-19T20:33:37"/>
  </r>
  <r>
    <x v="92"/>
    <x v="86"/>
    <s v="KU"/>
    <x v="9"/>
    <x v="2"/>
    <x v="8"/>
    <s v="Y"/>
    <s v="202205"/>
    <n v="5680"/>
    <n v="399134.520582553"/>
    <n v="1288257.7684408501"/>
    <n v="0.30982504461480198"/>
    <n v="0.42"/>
    <n v="0.39479999999999998"/>
    <n v="1759"/>
    <n v="694.45"/>
    <n v="1.97"/>
    <n v="696.42000000000007"/>
    <d v="2022-04-19T20:33:37"/>
  </r>
  <r>
    <x v="93"/>
    <x v="86"/>
    <s v="N1"/>
    <x v="0"/>
    <x v="0"/>
    <x v="8"/>
    <s v="Y"/>
    <s v="202205"/>
    <n v="96857"/>
    <n v="53056.687536158599"/>
    <n v="1257914.5984636401"/>
    <n v="4.2178290641479002E-2"/>
    <n v="0.4"/>
    <n v="0.377"/>
    <n v="4085"/>
    <n v="1540.05"/>
    <n v="15.07"/>
    <n v="1555.12"/>
    <d v="2022-04-19T20:33:37"/>
  </r>
  <r>
    <x v="93"/>
    <x v="86"/>
    <s v="N2"/>
    <x v="2"/>
    <x v="0"/>
    <x v="8"/>
    <s v="Y"/>
    <s v="202205"/>
    <n v="158342"/>
    <n v="53056.687536158599"/>
    <n v="1292043.0741769799"/>
    <n v="4.1064178583949403E-2"/>
    <n v="0.42"/>
    <n v="0.39584999999999998"/>
    <n v="6502"/>
    <n v="2573.8200000000002"/>
    <n v="33.64"/>
    <n v="2607.46"/>
    <d v="2022-04-19T20:33:37"/>
  </r>
  <r>
    <x v="93"/>
    <x v="86"/>
    <s v="N3"/>
    <x v="7"/>
    <x v="1"/>
    <x v="8"/>
    <s v="Y"/>
    <s v="202205"/>
    <n v="0"/>
    <n v="53056.687536158599"/>
    <n v="1219170.5681674699"/>
    <n v="4.35186748445772E-2"/>
    <n v="0.78"/>
    <n v="0.73319999999999996"/>
    <n v="0"/>
    <n v="0"/>
    <n v="0"/>
    <n v="0"/>
    <d v="2022-04-19T20:33:37"/>
  </r>
  <r>
    <x v="93"/>
    <x v="86"/>
    <s v="N4"/>
    <x v="9"/>
    <x v="1"/>
    <x v="8"/>
    <s v="Y"/>
    <s v="202205"/>
    <n v="13632"/>
    <n v="53056.687536158599"/>
    <n v="1288257.7684408501"/>
    <n v="4.1184838031577999E-2"/>
    <n v="0.86"/>
    <n v="0.80840000000000001"/>
    <n v="561"/>
    <n v="453.51"/>
    <n v="0"/>
    <n v="453.51"/>
    <d v="2022-04-19T20:33:37"/>
  </r>
  <r>
    <x v="93"/>
    <x v="86"/>
    <s v="KP"/>
    <x v="13"/>
    <x v="2"/>
    <x v="8"/>
    <s v="Y"/>
    <s v="202205"/>
    <n v="5597"/>
    <n v="53056.687536158599"/>
    <n v="1118885.54081227"/>
    <n v="4.74192270798688E-2"/>
    <n v="0.35"/>
    <n v="0.32900000000000001"/>
    <n v="265"/>
    <n v="87.18"/>
    <n v="0.32"/>
    <n v="87.5"/>
    <d v="2022-04-19T20:33:37"/>
  </r>
  <r>
    <x v="93"/>
    <x v="86"/>
    <s v="KU"/>
    <x v="9"/>
    <x v="2"/>
    <x v="8"/>
    <s v="Y"/>
    <s v="202205"/>
    <n v="5680"/>
    <n v="53056.687536158599"/>
    <n v="1288257.7684408501"/>
    <n v="4.1184838031577999E-2"/>
    <n v="0.42"/>
    <n v="0.39479999999999998"/>
    <n v="233"/>
    <n v="91.99"/>
    <n v="0.4"/>
    <n v="92.39"/>
    <d v="2022-04-19T20:33:37"/>
  </r>
  <r>
    <x v="94"/>
    <x v="86"/>
    <s v="N1"/>
    <x v="0"/>
    <x v="0"/>
    <x v="8"/>
    <s v="Y"/>
    <s v="202205"/>
    <n v="96857"/>
    <n v="12604.014437698899"/>
    <n v="1257914.5984636401"/>
    <n v="1.00197695877708E-2"/>
    <n v="0.4"/>
    <n v="0.377"/>
    <n v="970"/>
    <n v="365.69"/>
    <n v="4.5"/>
    <n v="370.19"/>
    <d v="2022-04-19T20:33:37"/>
  </r>
  <r>
    <x v="94"/>
    <x v="86"/>
    <s v="N2"/>
    <x v="2"/>
    <x v="0"/>
    <x v="8"/>
    <s v="Y"/>
    <s v="202205"/>
    <n v="158342"/>
    <n v="12604.014437698899"/>
    <n v="1292043.0741769799"/>
    <n v="9.7551039045099298E-3"/>
    <n v="0.42"/>
    <n v="0.39584999999999998"/>
    <n v="1544"/>
    <n v="611.19000000000005"/>
    <n v="8.3000000000000007"/>
    <n v="619.49"/>
    <d v="2022-04-19T20:33:37"/>
  </r>
  <r>
    <x v="94"/>
    <x v="86"/>
    <s v="N3"/>
    <x v="7"/>
    <x v="1"/>
    <x v="8"/>
    <s v="Y"/>
    <s v="202205"/>
    <n v="0"/>
    <n v="12604.014437698899"/>
    <n v="1219170.5681674699"/>
    <n v="1.03381879179088E-2"/>
    <n v="0.78"/>
    <n v="0.73319999999999996"/>
    <n v="0"/>
    <n v="0"/>
    <n v="0"/>
    <n v="0"/>
    <d v="2022-04-19T20:33:37"/>
  </r>
  <r>
    <x v="94"/>
    <x v="86"/>
    <s v="N4"/>
    <x v="9"/>
    <x v="1"/>
    <x v="8"/>
    <s v="Y"/>
    <s v="202205"/>
    <n v="13632"/>
    <n v="12604.014437698899"/>
    <n v="1288257.7684408501"/>
    <n v="9.7837674621230695E-3"/>
    <n v="0.86"/>
    <n v="0.80840000000000001"/>
    <n v="133"/>
    <n v="107.52"/>
    <n v="-0.81"/>
    <n v="106.71"/>
    <d v="2022-04-19T20:33:37"/>
  </r>
  <r>
    <x v="94"/>
    <x v="86"/>
    <s v="KP"/>
    <x v="13"/>
    <x v="2"/>
    <x v="8"/>
    <s v="Y"/>
    <s v="202205"/>
    <n v="5597"/>
    <n v="12604.014437698899"/>
    <n v="1118885.54081227"/>
    <n v="1.12647933840926E-2"/>
    <n v="0.35"/>
    <n v="0.32900000000000001"/>
    <n v="63"/>
    <n v="20.73"/>
    <n v="0.33"/>
    <n v="21.06"/>
    <d v="2022-04-19T20:33:37"/>
  </r>
  <r>
    <x v="94"/>
    <x v="86"/>
    <s v="KU"/>
    <x v="9"/>
    <x v="2"/>
    <x v="8"/>
    <s v="Y"/>
    <s v="202205"/>
    <n v="5680"/>
    <n v="12604.014437698899"/>
    <n v="1288257.7684408501"/>
    <n v="9.7837674621230695E-3"/>
    <n v="0.42"/>
    <n v="0.39479999999999998"/>
    <n v="55"/>
    <n v="21.71"/>
    <n v="0"/>
    <n v="21.71"/>
    <d v="2022-04-19T20:33:37"/>
  </r>
  <r>
    <x v="95"/>
    <x v="87"/>
    <s v="N1"/>
    <x v="0"/>
    <x v="0"/>
    <x v="8"/>
    <s v="Y"/>
    <s v="202205"/>
    <n v="96857"/>
    <n v="44121.716542148199"/>
    <n v="1257914.5984636401"/>
    <n v="3.5075287778706603E-2"/>
    <n v="0.4"/>
    <n v="0.377"/>
    <n v="3397"/>
    <n v="1280.67"/>
    <n v="11.68"/>
    <n v="1292.3500000000001"/>
    <d v="2022-04-19T20:33:37"/>
  </r>
  <r>
    <x v="95"/>
    <x v="87"/>
    <s v="N2"/>
    <x v="2"/>
    <x v="0"/>
    <x v="8"/>
    <s v="Y"/>
    <s v="202205"/>
    <n v="158342"/>
    <n v="44121.716542148199"/>
    <n v="1292043.0741769799"/>
    <n v="3.4148796912404203E-2"/>
    <n v="0.42"/>
    <n v="0.39584999999999998"/>
    <n v="5407"/>
    <n v="2140.36"/>
    <n v="28.49"/>
    <n v="2168.85"/>
    <d v="2022-04-19T20:33:37"/>
  </r>
  <r>
    <x v="95"/>
    <x v="87"/>
    <s v="N3"/>
    <x v="7"/>
    <x v="1"/>
    <x v="8"/>
    <s v="Y"/>
    <s v="202205"/>
    <n v="0"/>
    <n v="44121.716542148199"/>
    <n v="1219170.5681674699"/>
    <n v="3.6189945602498698E-2"/>
    <n v="0.78"/>
    <n v="0.73319999999999996"/>
    <n v="0"/>
    <n v="0"/>
    <n v="0"/>
    <n v="0"/>
    <d v="2022-04-19T20:33:37"/>
  </r>
  <r>
    <x v="95"/>
    <x v="87"/>
    <s v="N4"/>
    <x v="9"/>
    <x v="1"/>
    <x v="8"/>
    <s v="Y"/>
    <s v="202205"/>
    <n v="13632"/>
    <n v="44121.716542148199"/>
    <n v="1288257.7684408501"/>
    <n v="3.4249136797791402E-2"/>
    <n v="0.86"/>
    <n v="0.80840000000000001"/>
    <n v="466"/>
    <n v="376.71"/>
    <n v="-0.81"/>
    <n v="375.9"/>
    <d v="2022-04-19T20:33:37"/>
  </r>
  <r>
    <x v="95"/>
    <x v="87"/>
    <s v="KP"/>
    <x v="13"/>
    <x v="2"/>
    <x v="8"/>
    <s v="N"/>
    <s v="202205"/>
    <n v="5597"/>
    <n v="44121.716542148199"/>
    <m/>
    <m/>
    <n v="0.35"/>
    <n v="0.32900000000000001"/>
    <m/>
    <n v="0"/>
    <n v="0"/>
    <n v="0"/>
    <d v="2022-04-19T20:33:37"/>
  </r>
  <r>
    <x v="95"/>
    <x v="87"/>
    <s v="KU"/>
    <x v="9"/>
    <x v="2"/>
    <x v="8"/>
    <s v="Y"/>
    <s v="202205"/>
    <n v="5680"/>
    <n v="44121.716542148199"/>
    <n v="1288257.7684408501"/>
    <n v="3.4249136797791402E-2"/>
    <n v="0.42"/>
    <n v="0.39479999999999998"/>
    <n v="194"/>
    <n v="76.59"/>
    <n v="0"/>
    <n v="76.59"/>
    <d v="2022-04-19T20:33:37"/>
  </r>
  <r>
    <x v="96"/>
    <x v="88"/>
    <s v="H4"/>
    <x v="14"/>
    <x v="0"/>
    <x v="9"/>
    <s v="Y"/>
    <s v="202205"/>
    <n v="142883"/>
    <n v="12936.866931652199"/>
    <n v="562809.83781185304"/>
    <n v="2.2986213215372E-2"/>
    <n v="0.1"/>
    <n v="9.425E-2"/>
    <n v="3284"/>
    <n v="309.52"/>
    <n v="3.67"/>
    <n v="313.19"/>
    <d v="2022-04-19T20:33:37"/>
  </r>
  <r>
    <x v="96"/>
    <x v="88"/>
    <s v="H3"/>
    <x v="5"/>
    <x v="0"/>
    <x v="9"/>
    <s v="N"/>
    <s v="202205"/>
    <n v="56141"/>
    <n v="12936.866931652199"/>
    <m/>
    <m/>
    <n v="0.1"/>
    <n v="9.425E-2"/>
    <m/>
    <n v="0"/>
    <n v="0"/>
    <n v="0"/>
    <d v="2022-04-19T20:33:37"/>
  </r>
  <r>
    <x v="96"/>
    <x v="88"/>
    <s v="H2"/>
    <x v="2"/>
    <x v="0"/>
    <x v="9"/>
    <s v="Y"/>
    <s v="202205"/>
    <n v="194363"/>
    <n v="12936.866931652199"/>
    <n v="562809.83781185304"/>
    <n v="2.2986213215372E-2"/>
    <n v="0.1"/>
    <n v="9.425E-2"/>
    <n v="4467"/>
    <n v="421.01"/>
    <n v="4.26"/>
    <n v="425.27"/>
    <d v="2022-04-19T20:33:37"/>
  </r>
  <r>
    <x v="96"/>
    <x v="88"/>
    <s v="H1"/>
    <x v="9"/>
    <x v="0"/>
    <x v="9"/>
    <s v="Y"/>
    <s v="202205"/>
    <n v="69444"/>
    <n v="12936.866931652199"/>
    <n v="562809.83781185304"/>
    <n v="2.2986213215372E-2"/>
    <n v="0.1"/>
    <n v="9.425E-2"/>
    <n v="1596"/>
    <n v="150.41999999999999"/>
    <n v="1.04"/>
    <n v="151.45999999999998"/>
    <d v="2022-04-19T20:33:37"/>
  </r>
  <r>
    <x v="96"/>
    <x v="88"/>
    <s v="H7"/>
    <x v="7"/>
    <x v="1"/>
    <x v="9"/>
    <s v="N"/>
    <s v="202205"/>
    <n v="0"/>
    <n v="12936.866931652199"/>
    <m/>
    <m/>
    <n v="0.21"/>
    <n v="0.19739999999999999"/>
    <m/>
    <n v="0"/>
    <n v="0"/>
    <n v="0"/>
    <d v="2022-04-19T20:33:37"/>
  </r>
  <r>
    <x v="96"/>
    <x v="88"/>
    <s v="H6"/>
    <x v="5"/>
    <x v="1"/>
    <x v="9"/>
    <s v="N"/>
    <s v="202205"/>
    <n v="7847"/>
    <n v="12936.866931652199"/>
    <m/>
    <m/>
    <n v="0.21"/>
    <n v="0.19739999999999999"/>
    <m/>
    <n v="0"/>
    <n v="0"/>
    <n v="0"/>
    <d v="2022-04-19T20:33:37"/>
  </r>
  <r>
    <x v="96"/>
    <x v="88"/>
    <s v="H5"/>
    <x v="2"/>
    <x v="1"/>
    <x v="9"/>
    <s v="Y"/>
    <s v="202205"/>
    <n v="11440"/>
    <n v="12936.866931652199"/>
    <n v="562809.83781185304"/>
    <n v="2.2986213215372E-2"/>
    <n v="0.25"/>
    <n v="0.23499999999999999"/>
    <n v="262"/>
    <n v="61.57"/>
    <n v="0.24"/>
    <n v="61.81"/>
    <d v="2022-04-19T20:33:37"/>
  </r>
  <r>
    <x v="96"/>
    <x v="88"/>
    <s v="KC"/>
    <x v="14"/>
    <x v="2"/>
    <x v="9"/>
    <s v="Y"/>
    <s v="202205"/>
    <n v="6604"/>
    <n v="12936.866931652199"/>
    <n v="562809.83781185304"/>
    <n v="2.2986213215372E-2"/>
    <n v="0.1"/>
    <n v="9.4E-2"/>
    <n v="151"/>
    <n v="14.19"/>
    <n v="0"/>
    <n v="14.19"/>
    <d v="2022-04-19T20:33:37"/>
  </r>
  <r>
    <x v="96"/>
    <x v="88"/>
    <s v="KG"/>
    <x v="2"/>
    <x v="2"/>
    <x v="9"/>
    <s v="Y"/>
    <s v="202205"/>
    <n v="9453"/>
    <n v="12936.866931652199"/>
    <n v="562809.83781185304"/>
    <n v="2.2986213215372E-2"/>
    <n v="0.1"/>
    <n v="9.4E-2"/>
    <n v="217"/>
    <n v="20.399999999999999"/>
    <n v="0"/>
    <n v="20.399999999999999"/>
    <d v="2022-04-19T20:33:37"/>
  </r>
  <r>
    <x v="96"/>
    <x v="88"/>
    <s v="KR"/>
    <x v="9"/>
    <x v="2"/>
    <x v="9"/>
    <s v="Y"/>
    <s v="202205"/>
    <n v="6409"/>
    <n v="12936.866931652199"/>
    <n v="562809.83781185304"/>
    <n v="2.2986213215372E-2"/>
    <n v="0.1"/>
    <n v="9.4E-2"/>
    <n v="147"/>
    <n v="13.82"/>
    <n v="0"/>
    <n v="13.82"/>
    <d v="2022-04-19T20:33:37"/>
  </r>
  <r>
    <x v="97"/>
    <x v="89"/>
    <s v="H4"/>
    <x v="14"/>
    <x v="0"/>
    <x v="9"/>
    <s v="Y"/>
    <s v="202205"/>
    <n v="142883"/>
    <n v="198668.27557776001"/>
    <n v="562809.83781185304"/>
    <n v="0.35299360855197898"/>
    <n v="0.1"/>
    <n v="9.425E-2"/>
    <n v="50436"/>
    <n v="4753.59"/>
    <n v="55.97"/>
    <n v="4809.5600000000004"/>
    <d v="2022-04-19T20:33:37"/>
  </r>
  <r>
    <x v="97"/>
    <x v="89"/>
    <s v="H3"/>
    <x v="5"/>
    <x v="0"/>
    <x v="9"/>
    <s v="Y"/>
    <s v="202205"/>
    <n v="56141"/>
    <n v="198668.27557776001"/>
    <n v="549872.97088020004"/>
    <n v="0.36129849274050502"/>
    <n v="0.1"/>
    <n v="9.425E-2"/>
    <n v="20283"/>
    <n v="1911.67"/>
    <n v="15.66"/>
    <n v="1927.3300000000002"/>
    <d v="2022-04-19T20:33:37"/>
  </r>
  <r>
    <x v="97"/>
    <x v="89"/>
    <s v="H2"/>
    <x v="2"/>
    <x v="0"/>
    <x v="9"/>
    <s v="Y"/>
    <s v="202205"/>
    <n v="194363"/>
    <n v="198668.27557776001"/>
    <n v="562809.83781185304"/>
    <n v="0.35299360855197898"/>
    <n v="0.1"/>
    <n v="9.425E-2"/>
    <n v="68608"/>
    <n v="6466.3"/>
    <n v="64.569999999999993"/>
    <n v="6530.87"/>
    <d v="2022-04-19T20:33:37"/>
  </r>
  <r>
    <x v="97"/>
    <x v="89"/>
    <s v="H1"/>
    <x v="9"/>
    <x v="0"/>
    <x v="9"/>
    <s v="Y"/>
    <s v="202205"/>
    <n v="69444"/>
    <n v="198668.27557776001"/>
    <n v="562809.83781185304"/>
    <n v="0.35299360855197898"/>
    <n v="0.1"/>
    <n v="9.425E-2"/>
    <n v="24513"/>
    <n v="2310.35"/>
    <n v="16.309999999999999"/>
    <n v="2326.66"/>
    <d v="2022-04-19T20:33:37"/>
  </r>
  <r>
    <x v="97"/>
    <x v="89"/>
    <s v="H7"/>
    <x v="7"/>
    <x v="1"/>
    <x v="9"/>
    <s v="N"/>
    <s v="202205"/>
    <n v="0"/>
    <n v="198668.27557776001"/>
    <m/>
    <m/>
    <n v="0.21"/>
    <n v="0.19739999999999999"/>
    <m/>
    <n v="0"/>
    <n v="0"/>
    <n v="0"/>
    <d v="2022-04-19T20:33:37"/>
  </r>
  <r>
    <x v="97"/>
    <x v="89"/>
    <s v="H6"/>
    <x v="5"/>
    <x v="1"/>
    <x v="9"/>
    <s v="Y"/>
    <s v="202205"/>
    <n v="7847"/>
    <n v="198668.27557776001"/>
    <n v="549872.97088020004"/>
    <n v="0.36129849274050502"/>
    <n v="0.21"/>
    <n v="0.19739999999999999"/>
    <n v="2835"/>
    <n v="559.63"/>
    <n v="29.82"/>
    <n v="589.45000000000005"/>
    <d v="2022-04-19T20:33:37"/>
  </r>
  <r>
    <x v="97"/>
    <x v="89"/>
    <s v="H5"/>
    <x v="2"/>
    <x v="1"/>
    <x v="9"/>
    <s v="Y"/>
    <s v="202205"/>
    <n v="11440"/>
    <n v="198668.27557776001"/>
    <n v="562809.83781185304"/>
    <n v="0.35299360855197898"/>
    <n v="0.25"/>
    <n v="0.23499999999999999"/>
    <n v="4038"/>
    <n v="948.93"/>
    <n v="5.63"/>
    <n v="954.56"/>
    <d v="2022-04-19T20:33:37"/>
  </r>
  <r>
    <x v="97"/>
    <x v="89"/>
    <s v="KC"/>
    <x v="14"/>
    <x v="2"/>
    <x v="9"/>
    <s v="Y"/>
    <s v="202205"/>
    <n v="6604"/>
    <n v="198668.27557776001"/>
    <n v="562809.83781185304"/>
    <n v="0.35299360855197898"/>
    <n v="0.1"/>
    <n v="9.4E-2"/>
    <n v="2331"/>
    <n v="219.11"/>
    <n v="0.2"/>
    <n v="219.31"/>
    <d v="2022-04-19T20:33:37"/>
  </r>
  <r>
    <x v="97"/>
    <x v="89"/>
    <s v="KG"/>
    <x v="2"/>
    <x v="2"/>
    <x v="9"/>
    <s v="Y"/>
    <s v="202205"/>
    <n v="9453"/>
    <n v="198668.27557776001"/>
    <n v="562809.83781185304"/>
    <n v="0.35299360855197898"/>
    <n v="0.1"/>
    <n v="9.4E-2"/>
    <n v="3336"/>
    <n v="313.58"/>
    <n v="0.82"/>
    <n v="314.39999999999998"/>
    <d v="2022-04-19T20:33:37"/>
  </r>
  <r>
    <x v="97"/>
    <x v="89"/>
    <s v="KR"/>
    <x v="9"/>
    <x v="2"/>
    <x v="9"/>
    <s v="Y"/>
    <s v="202205"/>
    <n v="6409"/>
    <n v="198668.27557776001"/>
    <n v="562809.83781185304"/>
    <n v="0.35299360855197898"/>
    <n v="0.1"/>
    <n v="9.4E-2"/>
    <n v="2262"/>
    <n v="212.63"/>
    <n v="0.09"/>
    <n v="212.72"/>
    <d v="2022-04-19T20:33:37"/>
  </r>
  <r>
    <x v="98"/>
    <x v="90"/>
    <s v="H4"/>
    <x v="14"/>
    <x v="0"/>
    <x v="9"/>
    <s v="Y"/>
    <s v="202205"/>
    <n v="142883"/>
    <n v="268901.36863091699"/>
    <n v="562809.83781185304"/>
    <n v="0.47778370341992998"/>
    <n v="0.1"/>
    <n v="9.425E-2"/>
    <n v="68267"/>
    <n v="6434.16"/>
    <n v="75.77"/>
    <n v="6509.93"/>
    <d v="2022-04-19T20:33:37"/>
  </r>
  <r>
    <x v="98"/>
    <x v="90"/>
    <s v="H3"/>
    <x v="5"/>
    <x v="0"/>
    <x v="9"/>
    <s v="Y"/>
    <s v="202205"/>
    <n v="56141"/>
    <n v="268901.36863091699"/>
    <n v="549872.97088020004"/>
    <n v="0.489024525428987"/>
    <n v="0.1"/>
    <n v="9.425E-2"/>
    <n v="27454"/>
    <n v="2587.54"/>
    <n v="21.3"/>
    <n v="2608.84"/>
    <d v="2022-04-19T20:33:37"/>
  </r>
  <r>
    <x v="98"/>
    <x v="90"/>
    <s v="H2"/>
    <x v="2"/>
    <x v="0"/>
    <x v="9"/>
    <s v="Y"/>
    <s v="202205"/>
    <n v="194363"/>
    <n v="268901.36863091699"/>
    <n v="562809.83781185304"/>
    <n v="0.47778370341992998"/>
    <n v="0.1"/>
    <n v="9.425E-2"/>
    <n v="92863"/>
    <n v="8752.34"/>
    <n v="87.48"/>
    <n v="8839.82"/>
    <d v="2022-04-19T20:33:37"/>
  </r>
  <r>
    <x v="98"/>
    <x v="90"/>
    <s v="H1"/>
    <x v="9"/>
    <x v="0"/>
    <x v="9"/>
    <s v="Y"/>
    <s v="202205"/>
    <n v="69444"/>
    <n v="268901.36863091699"/>
    <n v="562809.83781185304"/>
    <n v="0.47778370341992998"/>
    <n v="0.1"/>
    <n v="9.425E-2"/>
    <n v="33179"/>
    <n v="3127.12"/>
    <n v="21.87"/>
    <n v="3148.99"/>
    <d v="2022-04-19T20:33:37"/>
  </r>
  <r>
    <x v="98"/>
    <x v="90"/>
    <s v="H7"/>
    <x v="7"/>
    <x v="1"/>
    <x v="9"/>
    <s v="Y"/>
    <s v="202205"/>
    <n v="0"/>
    <n v="268901.36863091699"/>
    <n v="351204.69530244003"/>
    <n v="0.76565425299725098"/>
    <n v="0.21"/>
    <n v="0.19739999999999999"/>
    <n v="0"/>
    <n v="0"/>
    <n v="0.78"/>
    <n v="0.78"/>
    <d v="2022-04-19T20:33:37"/>
  </r>
  <r>
    <x v="98"/>
    <x v="90"/>
    <s v="H6"/>
    <x v="5"/>
    <x v="1"/>
    <x v="9"/>
    <s v="Y"/>
    <s v="202205"/>
    <n v="7847"/>
    <n v="268901.36863091699"/>
    <n v="549872.97088020004"/>
    <n v="0.489024525428987"/>
    <n v="0.21"/>
    <n v="0.19739999999999999"/>
    <n v="3837"/>
    <n v="757.42"/>
    <n v="40.29"/>
    <n v="797.70999999999992"/>
    <d v="2022-04-19T20:33:37"/>
  </r>
  <r>
    <x v="98"/>
    <x v="90"/>
    <s v="H5"/>
    <x v="2"/>
    <x v="1"/>
    <x v="9"/>
    <s v="Y"/>
    <s v="202205"/>
    <n v="11440"/>
    <n v="268901.36863091699"/>
    <n v="562809.83781185304"/>
    <n v="0.47778370341992998"/>
    <n v="0.25"/>
    <n v="0.23499999999999999"/>
    <n v="5465"/>
    <n v="1284.27"/>
    <n v="6.82"/>
    <n v="1291.0899999999999"/>
    <d v="2022-04-19T20:33:37"/>
  </r>
  <r>
    <x v="98"/>
    <x v="90"/>
    <s v="KC"/>
    <x v="14"/>
    <x v="2"/>
    <x v="9"/>
    <s v="Y"/>
    <s v="202205"/>
    <n v="6604"/>
    <n v="268901.36863091699"/>
    <n v="562809.83781185304"/>
    <n v="0.47778370341992998"/>
    <n v="0.1"/>
    <n v="9.4E-2"/>
    <n v="3155"/>
    <n v="296.57"/>
    <n v="0.19"/>
    <n v="296.76"/>
    <d v="2022-04-19T20:33:37"/>
  </r>
  <r>
    <x v="98"/>
    <x v="90"/>
    <s v="KG"/>
    <x v="2"/>
    <x v="2"/>
    <x v="9"/>
    <s v="Y"/>
    <s v="202205"/>
    <n v="9453"/>
    <n v="268901.36863091699"/>
    <n v="562809.83781185304"/>
    <n v="0.47778370341992998"/>
    <n v="0.1"/>
    <n v="9.4E-2"/>
    <n v="4516"/>
    <n v="424.5"/>
    <n v="1.1200000000000001"/>
    <n v="425.62"/>
    <d v="2022-04-19T20:33:37"/>
  </r>
  <r>
    <x v="98"/>
    <x v="90"/>
    <s v="KR"/>
    <x v="9"/>
    <x v="2"/>
    <x v="9"/>
    <s v="Y"/>
    <s v="202205"/>
    <n v="6409"/>
    <n v="268901.36863091699"/>
    <n v="562809.83781185304"/>
    <n v="0.47778370341992998"/>
    <n v="0.1"/>
    <n v="9.4E-2"/>
    <n v="3062"/>
    <n v="287.83"/>
    <n v="0.1"/>
    <n v="287.93"/>
    <d v="2022-04-19T20:33:37"/>
  </r>
  <r>
    <x v="99"/>
    <x v="60"/>
    <s v="82"/>
    <x v="14"/>
    <x v="0"/>
    <x v="10"/>
    <s v="Y"/>
    <s v="202205"/>
    <n v="92595"/>
    <n v="33817.813385656897"/>
    <n v="156374.101659268"/>
    <n v="0.216262239250745"/>
    <n v="0.09"/>
    <n v="8.4824999999999998E-2"/>
    <n v="20024"/>
    <n v="1698.54"/>
    <n v="17.73"/>
    <n v="1716.27"/>
    <d v="2022-04-19T20:33:37"/>
  </r>
  <r>
    <x v="99"/>
    <x v="60"/>
    <s v="83"/>
    <x v="2"/>
    <x v="0"/>
    <x v="10"/>
    <s v="Y"/>
    <s v="202205"/>
    <n v="28636"/>
    <n v="33817.813385656897"/>
    <n v="156374.101659268"/>
    <n v="0.216262239250745"/>
    <n v="0.09"/>
    <n v="8.4824999999999998E-2"/>
    <n v="6192"/>
    <n v="525.24"/>
    <n v="6.1"/>
    <n v="531.34"/>
    <d v="2022-04-19T20:33:37"/>
  </r>
  <r>
    <x v="99"/>
    <x v="60"/>
    <s v="2Q"/>
    <x v="9"/>
    <x v="0"/>
    <x v="10"/>
    <s v="Y"/>
    <s v="202205"/>
    <n v="4388"/>
    <n v="33817.813385656897"/>
    <n v="156374.101659268"/>
    <n v="0.216262239250745"/>
    <n v="0.09"/>
    <n v="8.4824999999999998E-2"/>
    <n v="948"/>
    <n v="80.41"/>
    <n v="1.26"/>
    <n v="81.67"/>
    <d v="2022-04-19T20:33:37"/>
  </r>
  <r>
    <x v="99"/>
    <x v="60"/>
    <s v="86"/>
    <x v="2"/>
    <x v="1"/>
    <x v="10"/>
    <s v="Y"/>
    <s v="202205"/>
    <n v="4642"/>
    <n v="33817.813385656897"/>
    <n v="156374.101659268"/>
    <n v="0.216262239250745"/>
    <n v="0.34"/>
    <n v="0.3196"/>
    <n v="1003"/>
    <n v="320.56"/>
    <n v="-2.2400000000000002"/>
    <n v="318.32"/>
    <d v="2022-04-19T20:33:37"/>
  </r>
  <r>
    <x v="99"/>
    <x v="60"/>
    <s v="85"/>
    <x v="9"/>
    <x v="1"/>
    <x v="10"/>
    <s v="Y"/>
    <s v="202205"/>
    <n v="4462"/>
    <n v="33817.813385656897"/>
    <n v="156374.101659268"/>
    <n v="0.216262239250745"/>
    <n v="0.34"/>
    <n v="0.3196"/>
    <n v="964"/>
    <n v="308.08999999999997"/>
    <n v="-0.96"/>
    <n v="307.13"/>
    <d v="2022-04-19T20:33:37"/>
  </r>
  <r>
    <x v="99"/>
    <x v="60"/>
    <s v="KD"/>
    <x v="14"/>
    <x v="2"/>
    <x v="10"/>
    <s v="Y"/>
    <s v="202205"/>
    <n v="4092"/>
    <n v="33817.813385656897"/>
    <n v="156374.101659268"/>
    <n v="0.216262239250745"/>
    <n v="0.11"/>
    <n v="0.10340000000000001"/>
    <n v="884"/>
    <n v="91.41"/>
    <n v="0"/>
    <n v="91.41"/>
    <d v="2022-04-19T20:33:37"/>
  </r>
  <r>
    <x v="99"/>
    <x v="60"/>
    <s v="KV"/>
    <x v="2"/>
    <x v="2"/>
    <x v="10"/>
    <s v="Y"/>
    <s v="202205"/>
    <n v="1263"/>
    <n v="33817.813385656897"/>
    <n v="156374.101659268"/>
    <n v="0.216262239250745"/>
    <n v="0.11"/>
    <n v="0.10340000000000001"/>
    <n v="273"/>
    <n v="28.23"/>
    <n v="0.21"/>
    <n v="28.44"/>
    <d v="2022-04-19T20:33:37"/>
  </r>
  <r>
    <x v="100"/>
    <x v="91"/>
    <s v="82"/>
    <x v="14"/>
    <x v="0"/>
    <x v="10"/>
    <s v="Y"/>
    <s v="202205"/>
    <n v="92595"/>
    <n v="17042.0476904098"/>
    <n v="156374.101659268"/>
    <n v="0.108982545764155"/>
    <n v="0.09"/>
    <n v="8.4824999999999998E-2"/>
    <n v="10091"/>
    <n v="855.97"/>
    <n v="8.7200000000000006"/>
    <n v="864.69"/>
    <d v="2022-04-19T20:33:37"/>
  </r>
  <r>
    <x v="100"/>
    <x v="91"/>
    <s v="83"/>
    <x v="2"/>
    <x v="0"/>
    <x v="10"/>
    <s v="Y"/>
    <s v="202205"/>
    <n v="28636"/>
    <n v="17042.0476904098"/>
    <n v="156374.101659268"/>
    <n v="0.108982545764155"/>
    <n v="0.09"/>
    <n v="8.4824999999999998E-2"/>
    <n v="3120"/>
    <n v="264.64999999999998"/>
    <n v="2.97"/>
    <n v="267.62"/>
    <d v="2022-04-19T20:33:37"/>
  </r>
  <r>
    <x v="100"/>
    <x v="91"/>
    <s v="2Q"/>
    <x v="9"/>
    <x v="0"/>
    <x v="10"/>
    <s v="Y"/>
    <s v="202205"/>
    <n v="4388"/>
    <n v="17042.0476904098"/>
    <n v="156374.101659268"/>
    <n v="0.108982545764155"/>
    <n v="0.09"/>
    <n v="8.4824999999999998E-2"/>
    <n v="478"/>
    <n v="40.549999999999997"/>
    <n v="0.51"/>
    <n v="41.059999999999995"/>
    <d v="2022-04-19T20:33:37"/>
  </r>
  <r>
    <x v="100"/>
    <x v="91"/>
    <s v="86"/>
    <x v="2"/>
    <x v="1"/>
    <x v="10"/>
    <s v="Y"/>
    <s v="202205"/>
    <n v="4642"/>
    <n v="17042.0476904098"/>
    <n v="156374.101659268"/>
    <n v="0.108982545764155"/>
    <n v="0.34"/>
    <n v="0.3196"/>
    <n v="505"/>
    <n v="161.4"/>
    <n v="-1.6"/>
    <n v="159.80000000000001"/>
    <d v="2022-04-19T20:33:37"/>
  </r>
  <r>
    <x v="100"/>
    <x v="91"/>
    <s v="85"/>
    <x v="9"/>
    <x v="1"/>
    <x v="10"/>
    <s v="Y"/>
    <s v="202205"/>
    <n v="4462"/>
    <n v="17042.0476904098"/>
    <n v="156374.101659268"/>
    <n v="0.108982545764155"/>
    <n v="0.34"/>
    <n v="0.3196"/>
    <n v="486"/>
    <n v="155.33000000000001"/>
    <n v="-0.32"/>
    <n v="155.01000000000002"/>
    <d v="2022-04-19T20:33:37"/>
  </r>
  <r>
    <x v="100"/>
    <x v="91"/>
    <s v="KD"/>
    <x v="14"/>
    <x v="2"/>
    <x v="10"/>
    <s v="Y"/>
    <s v="202205"/>
    <n v="4092"/>
    <n v="17042.0476904098"/>
    <n v="156374.101659268"/>
    <n v="0.108982545764155"/>
    <n v="0.11"/>
    <n v="0.10340000000000001"/>
    <n v="445"/>
    <n v="46.01"/>
    <n v="0"/>
    <n v="46.01"/>
    <d v="2022-04-19T20:33:37"/>
  </r>
  <r>
    <x v="100"/>
    <x v="91"/>
    <s v="KV"/>
    <x v="2"/>
    <x v="2"/>
    <x v="10"/>
    <s v="Y"/>
    <s v="202205"/>
    <n v="1263"/>
    <n v="17042.0476904098"/>
    <n v="156374.101659268"/>
    <n v="0.108982545764155"/>
    <n v="0.11"/>
    <n v="0.10340000000000001"/>
    <n v="137"/>
    <n v="14.17"/>
    <n v="0"/>
    <n v="14.17"/>
    <d v="2022-04-19T20:33:37"/>
  </r>
  <r>
    <x v="101"/>
    <x v="92"/>
    <s v="82"/>
    <x v="14"/>
    <x v="0"/>
    <x v="10"/>
    <s v="Y"/>
    <s v="202205"/>
    <n v="92595"/>
    <n v="83723.4973123909"/>
    <n v="156374.101659268"/>
    <n v="0.53540513693770397"/>
    <n v="0.09"/>
    <n v="8.4824999999999998E-2"/>
    <n v="49575"/>
    <n v="4205.2"/>
    <n v="43.77"/>
    <n v="4248.97"/>
    <d v="2022-04-19T20:33:37"/>
  </r>
  <r>
    <x v="101"/>
    <x v="92"/>
    <s v="83"/>
    <x v="2"/>
    <x v="0"/>
    <x v="10"/>
    <s v="Y"/>
    <s v="202205"/>
    <n v="28636"/>
    <n v="83723.4973123909"/>
    <n v="156374.101659268"/>
    <n v="0.53540513693770397"/>
    <n v="0.09"/>
    <n v="8.4824999999999998E-2"/>
    <n v="15331"/>
    <n v="1300.45"/>
    <n v="15.28"/>
    <n v="1315.73"/>
    <d v="2022-04-19T20:33:37"/>
  </r>
  <r>
    <x v="101"/>
    <x v="92"/>
    <s v="2Q"/>
    <x v="9"/>
    <x v="0"/>
    <x v="10"/>
    <s v="Y"/>
    <s v="202205"/>
    <n v="4388"/>
    <n v="83723.4973123909"/>
    <n v="156374.101659268"/>
    <n v="0.53540513693770397"/>
    <n v="0.09"/>
    <n v="8.4824999999999998E-2"/>
    <n v="2349"/>
    <n v="199.25"/>
    <n v="3.15"/>
    <n v="202.4"/>
    <d v="2022-04-19T20:33:37"/>
  </r>
  <r>
    <x v="101"/>
    <x v="92"/>
    <s v="86"/>
    <x v="2"/>
    <x v="1"/>
    <x v="10"/>
    <s v="Y"/>
    <s v="202205"/>
    <n v="4642"/>
    <n v="83723.4973123909"/>
    <n v="156374.101659268"/>
    <n v="0.53540513693770397"/>
    <n v="0.34"/>
    <n v="0.3196"/>
    <n v="2485"/>
    <n v="794.21"/>
    <n v="-4.78"/>
    <n v="789.43000000000006"/>
    <d v="2022-04-19T20:33:37"/>
  </r>
  <r>
    <x v="101"/>
    <x v="92"/>
    <s v="85"/>
    <x v="9"/>
    <x v="1"/>
    <x v="10"/>
    <s v="Y"/>
    <s v="202205"/>
    <n v="4462"/>
    <n v="83723.4973123909"/>
    <n v="156374.101659268"/>
    <n v="0.53540513693770397"/>
    <n v="0.34"/>
    <n v="0.3196"/>
    <n v="2388"/>
    <n v="763.2"/>
    <n v="-1.28"/>
    <n v="761.92000000000007"/>
    <d v="2022-04-19T20:33:37"/>
  </r>
  <r>
    <x v="101"/>
    <x v="92"/>
    <s v="KD"/>
    <x v="14"/>
    <x v="2"/>
    <x v="10"/>
    <s v="Y"/>
    <s v="202205"/>
    <n v="4092"/>
    <n v="83723.4973123909"/>
    <n v="156374.101659268"/>
    <n v="0.53540513693770397"/>
    <n v="0.11"/>
    <n v="0.10340000000000001"/>
    <n v="2190"/>
    <n v="226.45"/>
    <n v="0.21"/>
    <n v="226.66"/>
    <d v="2022-04-19T20:33:37"/>
  </r>
  <r>
    <x v="101"/>
    <x v="92"/>
    <s v="KV"/>
    <x v="2"/>
    <x v="2"/>
    <x v="10"/>
    <s v="Y"/>
    <s v="202205"/>
    <n v="1263"/>
    <n v="83723.4973123909"/>
    <n v="156374.101659268"/>
    <n v="0.53540513693770397"/>
    <n v="0.11"/>
    <n v="0.10340000000000001"/>
    <n v="676"/>
    <n v="69.900000000000006"/>
    <n v="0.43"/>
    <n v="70.330000000000013"/>
    <d v="2022-04-19T20:33:37"/>
  </r>
  <r>
    <x v="102"/>
    <x v="93"/>
    <s v="37"/>
    <x v="15"/>
    <x v="0"/>
    <x v="11"/>
    <s v="Y"/>
    <s v="202205"/>
    <n v="93362"/>
    <n v="15133.6933917441"/>
    <n v="15133.6933917441"/>
    <n v="1"/>
    <n v="0"/>
    <n v="0"/>
    <n v="93362"/>
    <n v="0"/>
    <n v="0"/>
    <n v="0"/>
    <d v="2022-04-19T20:33:37"/>
  </r>
  <r>
    <x v="102"/>
    <x v="93"/>
    <s v="31"/>
    <x v="5"/>
    <x v="0"/>
    <x v="11"/>
    <s v="Y"/>
    <s v="202205"/>
    <n v="5607"/>
    <n v="15133.6933917441"/>
    <n v="15133.6933917441"/>
    <n v="1"/>
    <n v="0"/>
    <n v="0"/>
    <n v="5607"/>
    <n v="0"/>
    <n v="0"/>
    <n v="0"/>
    <d v="2022-04-19T20:33:37"/>
  </r>
  <r>
    <x v="102"/>
    <x v="93"/>
    <s v="36"/>
    <x v="2"/>
    <x v="0"/>
    <x v="11"/>
    <s v="Y"/>
    <s v="202205"/>
    <n v="65003"/>
    <n v="15133.6933917441"/>
    <n v="15133.6933917441"/>
    <n v="1"/>
    <n v="0"/>
    <n v="0"/>
    <n v="65003"/>
    <n v="0"/>
    <n v="0"/>
    <n v="0"/>
    <d v="2022-04-19T20:33:37"/>
  </r>
  <r>
    <x v="102"/>
    <x v="93"/>
    <s v="34"/>
    <x v="0"/>
    <x v="1"/>
    <x v="11"/>
    <s v="Y"/>
    <s v="202205"/>
    <n v="4442"/>
    <n v="15133.6933917441"/>
    <n v="15133.6933917441"/>
    <n v="1"/>
    <n v="0.08"/>
    <n v="7.5200000000000003E-2"/>
    <n v="4442"/>
    <n v="334.04"/>
    <n v="0.57999999999999996"/>
    <n v="334.62"/>
    <d v="2022-04-19T20:33:37"/>
  </r>
  <r>
    <x v="102"/>
    <x v="93"/>
    <s v="33"/>
    <x v="5"/>
    <x v="1"/>
    <x v="11"/>
    <s v="Y"/>
    <s v="202205"/>
    <n v="3342"/>
    <n v="15133.6933917441"/>
    <n v="15133.6933917441"/>
    <n v="1"/>
    <n v="0.08"/>
    <n v="7.5200000000000003E-2"/>
    <n v="3342"/>
    <n v="251.32"/>
    <n v="0.83"/>
    <n v="252.15"/>
    <d v="2022-04-19T20:33:37"/>
  </r>
  <r>
    <x v="102"/>
    <x v="93"/>
    <s v="K3"/>
    <x v="0"/>
    <x v="2"/>
    <x v="11"/>
    <s v="Y"/>
    <s v="202205"/>
    <n v="1422"/>
    <n v="15133.6933917441"/>
    <n v="15133.6933917441"/>
    <n v="1"/>
    <n v="0.01"/>
    <n v="9.4000000000000004E-3"/>
    <n v="1422"/>
    <n v="13.37"/>
    <n v="0.03"/>
    <n v="13.399999999999999"/>
    <d v="2022-04-19T20:33:37"/>
  </r>
  <r>
    <x v="102"/>
    <x v="93"/>
    <s v="KF"/>
    <x v="2"/>
    <x v="2"/>
    <x v="11"/>
    <s v="Y"/>
    <s v="202205"/>
    <n v="3599"/>
    <n v="15133.6933917441"/>
    <n v="15133.6933917441"/>
    <n v="1"/>
    <n v="0.01"/>
    <n v="9.4000000000000004E-3"/>
    <n v="3599"/>
    <n v="33.83"/>
    <n v="7.0000000000000007E-2"/>
    <n v="33.9"/>
    <d v="2022-04-19T20:33:37"/>
  </r>
  <r>
    <x v="103"/>
    <x v="94"/>
    <s v="53"/>
    <x v="0"/>
    <x v="0"/>
    <x v="1"/>
    <s v="Y"/>
    <s v="202205"/>
    <n v="13542"/>
    <n v="55364.464827568299"/>
    <n v="656829.96953974105"/>
    <n v="8.42904060336402E-2"/>
    <n v="0.62"/>
    <n v="0.58435000000000004"/>
    <n v="1141"/>
    <n v="666.74"/>
    <n v="7.01"/>
    <n v="673.75"/>
    <d v="2022-04-19T20:33:37"/>
  </r>
  <r>
    <x v="103"/>
    <x v="94"/>
    <s v="50"/>
    <x v="1"/>
    <x v="0"/>
    <x v="1"/>
    <s v="Y"/>
    <s v="202205"/>
    <n v="50321"/>
    <n v="55364.464827568299"/>
    <n v="627427.999240531"/>
    <n v="8.8240347728478899E-2"/>
    <n v="0.53"/>
    <n v="0.499525"/>
    <n v="4440"/>
    <n v="2217.89"/>
    <n v="26.46"/>
    <n v="2244.35"/>
    <d v="2022-04-19T20:33:37"/>
  </r>
  <r>
    <x v="103"/>
    <x v="94"/>
    <s v="52"/>
    <x v="2"/>
    <x v="0"/>
    <x v="1"/>
    <s v="Y"/>
    <s v="202205"/>
    <n v="48505"/>
    <n v="55364.464827568299"/>
    <n v="789593.73429458705"/>
    <n v="7.0117659782381894E-2"/>
    <n v="0.77"/>
    <n v="0.72572499999999995"/>
    <n v="3401"/>
    <n v="2468.19"/>
    <n v="22.5"/>
    <n v="2490.69"/>
    <d v="2022-04-19T20:33:37"/>
  </r>
  <r>
    <x v="103"/>
    <x v="94"/>
    <s v="5A"/>
    <x v="0"/>
    <x v="1"/>
    <x v="1"/>
    <s v="Y"/>
    <s v="202205"/>
    <n v="2518"/>
    <n v="55364.464827568299"/>
    <n v="697704.25579720805"/>
    <n v="7.9352339286375598E-2"/>
    <n v="0.77"/>
    <n v="0.7238"/>
    <n v="199"/>
    <n v="144.04"/>
    <n v="0"/>
    <n v="144.04"/>
    <d v="2022-04-19T20:33:37"/>
  </r>
  <r>
    <x v="103"/>
    <x v="94"/>
    <s v="5B"/>
    <x v="2"/>
    <x v="1"/>
    <x v="1"/>
    <s v="Y"/>
    <s v="202205"/>
    <n v="3595"/>
    <n v="55364.464827568299"/>
    <n v="789593.73429458705"/>
    <n v="7.0117659782381894E-2"/>
    <n v="0.87"/>
    <n v="0.81779999999999997"/>
    <n v="252"/>
    <n v="206.09"/>
    <n v="0"/>
    <n v="206.09"/>
    <d v="2022-04-19T20:33:37"/>
  </r>
  <r>
    <x v="103"/>
    <x v="94"/>
    <s v="K5"/>
    <x v="0"/>
    <x v="2"/>
    <x v="1"/>
    <s v="Y"/>
    <s v="202205"/>
    <n v="1481"/>
    <n v="55364.464827568299"/>
    <n v="697704.25579720805"/>
    <n v="7.9352339286375598E-2"/>
    <n v="0.36"/>
    <n v="0.33839999999999998"/>
    <n v="117"/>
    <n v="39.590000000000003"/>
    <n v="0"/>
    <n v="39.590000000000003"/>
    <d v="2022-04-19T20:33:37"/>
  </r>
  <r>
    <x v="103"/>
    <x v="94"/>
    <s v="KH"/>
    <x v="2"/>
    <x v="2"/>
    <x v="1"/>
    <s v="Y"/>
    <s v="202205"/>
    <n v="2055"/>
    <n v="55364.464827568299"/>
    <n v="789593.73429458705"/>
    <n v="7.0117659782381894E-2"/>
    <n v="0.47"/>
    <n v="0.44180000000000003"/>
    <n v="144"/>
    <n v="63.62"/>
    <n v="-0.44"/>
    <n v="63.18"/>
    <d v="2022-04-19T20:33:37"/>
  </r>
  <r>
    <x v="104"/>
    <x v="95"/>
    <s v="W2"/>
    <x v="0"/>
    <x v="0"/>
    <x v="0"/>
    <s v="N"/>
    <s v="202205"/>
    <n v="49280"/>
    <n v="89049.137215643903"/>
    <m/>
    <m/>
    <n v="0.94"/>
    <n v="0.88595000000000002"/>
    <m/>
    <n v="0"/>
    <n v="0"/>
    <n v="0"/>
    <d v="2022-04-19T20:33:37"/>
  </r>
  <r>
    <x v="104"/>
    <x v="95"/>
    <s v="W4"/>
    <x v="1"/>
    <x v="0"/>
    <x v="0"/>
    <s v="Y"/>
    <s v="202205"/>
    <n v="60039"/>
    <n v="89049.137215643903"/>
    <n v="1757091.1922925699"/>
    <n v="5.0679860900934202E-2"/>
    <n v="0.7"/>
    <n v="0.65974999999999995"/>
    <n v="3042"/>
    <n v="2006.96"/>
    <n v="29.03"/>
    <n v="2035.99"/>
    <d v="2022-04-19T20:33:37"/>
  </r>
  <r>
    <x v="104"/>
    <x v="95"/>
    <s v="W3"/>
    <x v="2"/>
    <x v="0"/>
    <x v="0"/>
    <s v="Y"/>
    <s v="202205"/>
    <n v="128248"/>
    <n v="89049.137215643903"/>
    <n v="2400606.0139356498"/>
    <n v="3.7094440611540998E-2"/>
    <n v="1.01"/>
    <n v="0.95192500000000002"/>
    <n v="4757"/>
    <n v="4528.3100000000004"/>
    <n v="52.37"/>
    <n v="4580.68"/>
    <d v="2022-04-19T20:33:37"/>
  </r>
  <r>
    <x v="104"/>
    <x v="95"/>
    <s v="W5"/>
    <x v="0"/>
    <x v="1"/>
    <x v="0"/>
    <s v="N"/>
    <s v="202205"/>
    <n v="5312"/>
    <n v="89049.137215643903"/>
    <m/>
    <m/>
    <n v="1.63"/>
    <n v="1.5322"/>
    <m/>
    <n v="0"/>
    <n v="0"/>
    <n v="0"/>
    <d v="2022-04-19T20:33:37"/>
  </r>
  <r>
    <x v="104"/>
    <x v="95"/>
    <s v="W6"/>
    <x v="2"/>
    <x v="1"/>
    <x v="0"/>
    <s v="Y"/>
    <s v="202205"/>
    <n v="9146"/>
    <n v="89049.137215643903"/>
    <n v="2400606.0139356498"/>
    <n v="3.7094440611540998E-2"/>
    <n v="1.7"/>
    <n v="1.5980000000000001"/>
    <n v="339"/>
    <n v="541.72"/>
    <n v="0"/>
    <n v="541.72"/>
    <d v="2022-04-19T20:33:37"/>
  </r>
  <r>
    <x v="104"/>
    <x v="95"/>
    <s v="K6"/>
    <x v="0"/>
    <x v="2"/>
    <x v="0"/>
    <s v="N"/>
    <s v="202205"/>
    <n v="3194"/>
    <n v="89049.137215643903"/>
    <m/>
    <m/>
    <n v="0.88"/>
    <n v="0.82720000000000005"/>
    <m/>
    <n v="0"/>
    <n v="0"/>
    <n v="0"/>
    <d v="2022-04-19T20:33:37"/>
  </r>
  <r>
    <x v="104"/>
    <x v="95"/>
    <s v="KJ"/>
    <x v="2"/>
    <x v="2"/>
    <x v="0"/>
    <s v="Y"/>
    <s v="202205"/>
    <n v="3929"/>
    <n v="89049.137215643903"/>
    <n v="2400606.0139356498"/>
    <n v="3.7094440611540998E-2"/>
    <n v="0.92"/>
    <n v="0.86480000000000001"/>
    <n v="145"/>
    <n v="125.4"/>
    <n v="0"/>
    <n v="125.4"/>
    <d v="2022-04-19T20:33:37"/>
  </r>
  <r>
    <x v="105"/>
    <x v="96"/>
    <s v="N1"/>
    <x v="0"/>
    <x v="0"/>
    <x v="8"/>
    <s v="Y"/>
    <s v="202205"/>
    <n v="96857"/>
    <n v="20969.707119058901"/>
    <n v="1257914.5984636401"/>
    <n v="1.66702152472596E-2"/>
    <n v="0.4"/>
    <n v="0.377"/>
    <n v="1614"/>
    <n v="608.48"/>
    <n v="6.43"/>
    <n v="614.91"/>
    <d v="2022-04-19T20:33:37"/>
  </r>
  <r>
    <x v="105"/>
    <x v="96"/>
    <s v="N2"/>
    <x v="2"/>
    <x v="0"/>
    <x v="8"/>
    <s v="Y"/>
    <s v="202205"/>
    <n v="158342"/>
    <n v="20969.707119058901"/>
    <n v="1292043.0741769799"/>
    <n v="1.6229882376341299E-2"/>
    <n v="0.42"/>
    <n v="0.39584999999999998"/>
    <n v="2569"/>
    <n v="1016.94"/>
    <n v="13.05"/>
    <n v="1029.99"/>
    <d v="2022-04-19T20:33:37"/>
  </r>
  <r>
    <x v="105"/>
    <x v="96"/>
    <s v="N3"/>
    <x v="7"/>
    <x v="1"/>
    <x v="8"/>
    <s v="Y"/>
    <s v="202205"/>
    <n v="0"/>
    <n v="20969.707119058901"/>
    <n v="1219170.5681674699"/>
    <n v="1.7199978138070001E-2"/>
    <n v="0.78"/>
    <n v="0.73319999999999996"/>
    <n v="0"/>
    <n v="0"/>
    <n v="0"/>
    <n v="0"/>
    <d v="2022-04-19T20:33:37"/>
  </r>
  <r>
    <x v="105"/>
    <x v="96"/>
    <s v="N4"/>
    <x v="9"/>
    <x v="1"/>
    <x v="8"/>
    <s v="Y"/>
    <s v="202205"/>
    <n v="13632"/>
    <n v="20969.707119058901"/>
    <n v="1288257.7684408501"/>
    <n v="1.6277570865680099E-2"/>
    <n v="0.86"/>
    <n v="0.80840000000000001"/>
    <n v="221"/>
    <n v="178.66"/>
    <n v="0"/>
    <n v="178.66"/>
    <d v="2022-04-19T20:33:37"/>
  </r>
  <r>
    <x v="105"/>
    <x v="96"/>
    <s v="KP"/>
    <x v="13"/>
    <x v="2"/>
    <x v="8"/>
    <s v="Y"/>
    <s v="202205"/>
    <n v="5597"/>
    <n v="20969.707119058901"/>
    <n v="1118885.54081227"/>
    <n v="1.87416016689569E-2"/>
    <n v="0.35"/>
    <n v="0.32900000000000001"/>
    <n v="104"/>
    <n v="34.22"/>
    <n v="0"/>
    <n v="34.22"/>
    <d v="2022-04-19T20:33:37"/>
  </r>
  <r>
    <x v="105"/>
    <x v="96"/>
    <s v="KU"/>
    <x v="9"/>
    <x v="2"/>
    <x v="8"/>
    <s v="Y"/>
    <s v="202205"/>
    <n v="5680"/>
    <n v="20969.707119058901"/>
    <n v="1288257.7684408501"/>
    <n v="1.6277570865680099E-2"/>
    <n v="0.42"/>
    <n v="0.39479999999999998"/>
    <n v="92"/>
    <n v="36.32"/>
    <n v="0.4"/>
    <n v="36.72"/>
    <d v="2022-04-19T20:33:37"/>
  </r>
  <r>
    <x v="106"/>
    <x v="97"/>
    <s v="N1"/>
    <x v="0"/>
    <x v="0"/>
    <x v="8"/>
    <s v="Y"/>
    <s v="202205"/>
    <n v="96857"/>
    <n v="9364.2501632199692"/>
    <n v="1257914.5984636401"/>
    <n v="7.4442654331677797E-3"/>
    <n v="0.4"/>
    <n v="0.377"/>
    <n v="721"/>
    <n v="271.82"/>
    <n v="3.02"/>
    <n v="274.83999999999997"/>
    <d v="2022-04-19T20:33:37"/>
  </r>
  <r>
    <x v="106"/>
    <x v="97"/>
    <s v="N2"/>
    <x v="2"/>
    <x v="0"/>
    <x v="8"/>
    <s v="Y"/>
    <s v="202205"/>
    <n v="158342"/>
    <n v="9364.2501632199692"/>
    <n v="1292043.0741769799"/>
    <n v="7.2476300135619698E-3"/>
    <n v="0.42"/>
    <n v="0.39584999999999998"/>
    <n v="1147"/>
    <n v="454.04"/>
    <n v="5.55"/>
    <n v="459.59000000000003"/>
    <d v="2022-04-19T20:33:37"/>
  </r>
  <r>
    <x v="106"/>
    <x v="97"/>
    <s v="N3"/>
    <x v="7"/>
    <x v="1"/>
    <x v="8"/>
    <s v="Y"/>
    <s v="202205"/>
    <n v="0"/>
    <n v="9364.2501632199692"/>
    <n v="1219170.5681674699"/>
    <n v="7.6808367981646202E-3"/>
    <n v="0.78"/>
    <n v="0.73319999999999996"/>
    <n v="0"/>
    <n v="0"/>
    <n v="0"/>
    <n v="0"/>
    <d v="2022-04-19T20:33:37"/>
  </r>
  <r>
    <x v="106"/>
    <x v="97"/>
    <s v="N4"/>
    <x v="9"/>
    <x v="1"/>
    <x v="8"/>
    <s v="Y"/>
    <s v="202205"/>
    <n v="13632"/>
    <n v="9364.2501632199692"/>
    <n v="1288257.7684408501"/>
    <n v="7.2689258257322897E-3"/>
    <n v="0.86"/>
    <n v="0.80840000000000001"/>
    <n v="99"/>
    <n v="80.03"/>
    <n v="0"/>
    <n v="80.03"/>
    <d v="2022-04-19T20:33:37"/>
  </r>
  <r>
    <x v="106"/>
    <x v="97"/>
    <s v="KP"/>
    <x v="13"/>
    <x v="2"/>
    <x v="8"/>
    <s v="N"/>
    <s v="202205"/>
    <n v="5597"/>
    <n v="9364.2501632199692"/>
    <m/>
    <m/>
    <n v="0.35"/>
    <n v="0.32900000000000001"/>
    <m/>
    <n v="0"/>
    <n v="0"/>
    <n v="0"/>
    <d v="2022-04-19T20:33:37"/>
  </r>
  <r>
    <x v="106"/>
    <x v="97"/>
    <s v="KU"/>
    <x v="9"/>
    <x v="2"/>
    <x v="8"/>
    <s v="Y"/>
    <s v="202205"/>
    <n v="5680"/>
    <n v="9364.2501632199692"/>
    <n v="1288257.7684408501"/>
    <n v="7.2689258257322897E-3"/>
    <n v="0.42"/>
    <n v="0.39479999999999998"/>
    <n v="41"/>
    <n v="16.190000000000001"/>
    <n v="0"/>
    <n v="16.190000000000001"/>
    <d v="2022-04-19T20:33:37"/>
  </r>
  <r>
    <x v="107"/>
    <x v="98"/>
    <s v="90"/>
    <x v="0"/>
    <x v="0"/>
    <x v="5"/>
    <s v="Y"/>
    <s v="202205"/>
    <n v="312757"/>
    <n v="116764.654878823"/>
    <n v="189308.07693338301"/>
    <n v="0.61679700502114398"/>
    <n v="0.06"/>
    <n v="5.6550000000000003E-2"/>
    <n v="192907"/>
    <n v="10908.89"/>
    <n v="113.44"/>
    <n v="11022.33"/>
    <d v="2022-04-19T20:33:37"/>
  </r>
  <r>
    <x v="107"/>
    <x v="98"/>
    <s v="95"/>
    <x v="5"/>
    <x v="0"/>
    <x v="5"/>
    <s v="N"/>
    <s v="202205"/>
    <n v="45141"/>
    <n v="116764.654878823"/>
    <m/>
    <m/>
    <n v="0"/>
    <n v="0"/>
    <m/>
    <n v="0"/>
    <n v="0"/>
    <n v="0"/>
    <d v="2022-04-19T20:33:37"/>
  </r>
  <r>
    <x v="107"/>
    <x v="98"/>
    <s v="93"/>
    <x v="11"/>
    <x v="0"/>
    <x v="5"/>
    <s v="N"/>
    <s v="202205"/>
    <n v="224694"/>
    <n v="116764.654878823"/>
    <m/>
    <m/>
    <n v="0"/>
    <n v="0"/>
    <m/>
    <n v="0"/>
    <n v="0"/>
    <n v="0"/>
    <d v="2022-04-19T20:33:37"/>
  </r>
  <r>
    <x v="107"/>
    <x v="98"/>
    <s v="9F"/>
    <x v="5"/>
    <x v="1"/>
    <x v="5"/>
    <s v="N"/>
    <s v="202205"/>
    <n v="17989"/>
    <n v="116764.654878823"/>
    <m/>
    <m/>
    <n v="0"/>
    <n v="0"/>
    <m/>
    <n v="0"/>
    <n v="0"/>
    <n v="0"/>
    <d v="2022-04-19T20:33:37"/>
  </r>
  <r>
    <x v="107"/>
    <x v="98"/>
    <s v="9H"/>
    <x v="2"/>
    <x v="1"/>
    <x v="5"/>
    <s v="Y"/>
    <s v="202205"/>
    <n v="15914"/>
    <n v="116764.654878823"/>
    <n v="190103.714444799"/>
    <n v="0.61421553608164003"/>
    <n v="0.02"/>
    <n v="1.8800000000000001E-2"/>
    <n v="9774"/>
    <n v="183.75"/>
    <n v="-0.16"/>
    <n v="183.59"/>
    <d v="2022-04-19T20:33:37"/>
  </r>
  <r>
    <x v="107"/>
    <x v="98"/>
    <s v="K2"/>
    <x v="0"/>
    <x v="2"/>
    <x v="5"/>
    <s v="Y"/>
    <s v="202205"/>
    <n v="15486"/>
    <n v="116764.654878823"/>
    <n v="189308.07693338301"/>
    <n v="0.61679700502114398"/>
    <n v="0.06"/>
    <n v="5.6399999999999999E-2"/>
    <n v="9551"/>
    <n v="538.67999999999995"/>
    <n v="1.54"/>
    <n v="540.21999999999991"/>
    <d v="2022-04-19T20:33:37"/>
  </r>
  <r>
    <x v="107"/>
    <x v="98"/>
    <s v="KW"/>
    <x v="3"/>
    <x v="2"/>
    <x v="5"/>
    <s v="N"/>
    <s v="202205"/>
    <n v="7102"/>
    <n v="116764.654878823"/>
    <m/>
    <m/>
    <n v="0"/>
    <n v="0"/>
    <m/>
    <n v="0"/>
    <n v="0"/>
    <n v="0"/>
    <d v="2022-04-19T20:33:37"/>
  </r>
  <r>
    <x v="108"/>
    <x v="98"/>
    <s v="90"/>
    <x v="0"/>
    <x v="0"/>
    <x v="5"/>
    <s v="Y"/>
    <s v="202205"/>
    <n v="312757"/>
    <n v="1442.36080713104"/>
    <n v="189308.07693338301"/>
    <n v="7.6191192182391799E-3"/>
    <n v="0.06"/>
    <n v="5.6550000000000003E-2"/>
    <n v="2382"/>
    <n v="134.69999999999999"/>
    <n v="1.4"/>
    <n v="136.1"/>
    <d v="2022-04-19T20:33:37"/>
  </r>
  <r>
    <x v="108"/>
    <x v="98"/>
    <s v="95"/>
    <x v="5"/>
    <x v="0"/>
    <x v="5"/>
    <s v="N"/>
    <s v="202205"/>
    <n v="45141"/>
    <n v="1442.36080713104"/>
    <m/>
    <m/>
    <n v="0"/>
    <n v="0"/>
    <m/>
    <n v="0"/>
    <n v="0"/>
    <n v="0"/>
    <d v="2022-04-19T20:33:37"/>
  </r>
  <r>
    <x v="108"/>
    <x v="98"/>
    <s v="93"/>
    <x v="11"/>
    <x v="0"/>
    <x v="5"/>
    <s v="N"/>
    <s v="202205"/>
    <n v="224694"/>
    <n v="1442.36080713104"/>
    <m/>
    <m/>
    <n v="0"/>
    <n v="0"/>
    <m/>
    <n v="0"/>
    <n v="0"/>
    <n v="0"/>
    <d v="2022-04-19T20:33:37"/>
  </r>
  <r>
    <x v="108"/>
    <x v="98"/>
    <s v="9F"/>
    <x v="5"/>
    <x v="1"/>
    <x v="5"/>
    <s v="N"/>
    <s v="202205"/>
    <n v="17989"/>
    <n v="1442.36080713104"/>
    <m/>
    <m/>
    <n v="0"/>
    <n v="0"/>
    <m/>
    <n v="0"/>
    <n v="0"/>
    <n v="0"/>
    <d v="2022-04-19T20:33:37"/>
  </r>
  <r>
    <x v="108"/>
    <x v="98"/>
    <s v="9H"/>
    <x v="2"/>
    <x v="1"/>
    <x v="5"/>
    <s v="Y"/>
    <s v="202205"/>
    <n v="15914"/>
    <n v="1442.36080713104"/>
    <n v="190103.714444799"/>
    <n v="7.5872310614418003E-3"/>
    <n v="0.02"/>
    <n v="1.8800000000000001E-2"/>
    <n v="120"/>
    <n v="2.2599999999999998"/>
    <n v="0"/>
    <n v="2.2599999999999998"/>
    <d v="2022-04-19T20:33:37"/>
  </r>
  <r>
    <x v="108"/>
    <x v="98"/>
    <s v="K2"/>
    <x v="0"/>
    <x v="2"/>
    <x v="5"/>
    <s v="Y"/>
    <s v="202205"/>
    <n v="15486"/>
    <n v="1442.36080713104"/>
    <n v="189308.07693338301"/>
    <n v="7.6191192182391799E-3"/>
    <n v="0.06"/>
    <n v="5.6399999999999999E-2"/>
    <n v="117"/>
    <n v="6.6"/>
    <n v="0"/>
    <n v="6.6"/>
    <d v="2022-04-19T20:33:37"/>
  </r>
  <r>
    <x v="108"/>
    <x v="98"/>
    <s v="KW"/>
    <x v="3"/>
    <x v="2"/>
    <x v="5"/>
    <s v="N"/>
    <s v="202205"/>
    <n v="7102"/>
    <n v="1442.36080713104"/>
    <m/>
    <m/>
    <n v="0"/>
    <n v="0"/>
    <m/>
    <n v="0"/>
    <n v="0"/>
    <n v="0"/>
    <d v="2022-04-19T20:33:37"/>
  </r>
  <r>
    <x v="109"/>
    <x v="99"/>
    <s v="N1"/>
    <x v="0"/>
    <x v="0"/>
    <x v="8"/>
    <s v="Y"/>
    <s v="202205"/>
    <n v="96857"/>
    <n v="15222.4540567983"/>
    <n v="1257914.5984636401"/>
    <n v="1.21013414387514E-2"/>
    <n v="0.4"/>
    <n v="0.377"/>
    <n v="1172"/>
    <n v="441.84"/>
    <n v="4.54"/>
    <n v="446.38"/>
    <d v="2022-04-19T20:33:37"/>
  </r>
  <r>
    <x v="109"/>
    <x v="99"/>
    <s v="N2"/>
    <x v="2"/>
    <x v="0"/>
    <x v="8"/>
    <s v="Y"/>
    <s v="202205"/>
    <n v="158342"/>
    <n v="15222.4540567983"/>
    <n v="1292043.0741769799"/>
    <n v="1.17816923917144E-2"/>
    <n v="0.42"/>
    <n v="0.39584999999999998"/>
    <n v="1865"/>
    <n v="738.26"/>
    <n v="9.49"/>
    <n v="747.75"/>
    <d v="2022-04-19T20:33:37"/>
  </r>
  <r>
    <x v="109"/>
    <x v="99"/>
    <s v="N3"/>
    <x v="7"/>
    <x v="1"/>
    <x v="8"/>
    <s v="N"/>
    <s v="202205"/>
    <n v="0"/>
    <n v="15222.4540567983"/>
    <m/>
    <m/>
    <n v="0.78"/>
    <n v="0.73319999999999996"/>
    <m/>
    <n v="0"/>
    <n v="0"/>
    <n v="0"/>
    <d v="2022-04-19T20:33:37"/>
  </r>
  <r>
    <x v="109"/>
    <x v="99"/>
    <s v="N4"/>
    <x v="9"/>
    <x v="1"/>
    <x v="8"/>
    <s v="Y"/>
    <s v="202205"/>
    <n v="13632"/>
    <n v="15222.4540567983"/>
    <n v="1288257.7684408501"/>
    <n v="1.18163107024937E-2"/>
    <n v="0.86"/>
    <n v="0.80840000000000001"/>
    <n v="161"/>
    <n v="130.15"/>
    <n v="0"/>
    <n v="130.15"/>
    <d v="2022-04-19T20:33:37"/>
  </r>
  <r>
    <x v="109"/>
    <x v="99"/>
    <s v="KP"/>
    <x v="13"/>
    <x v="2"/>
    <x v="8"/>
    <s v="Y"/>
    <s v="202205"/>
    <n v="5597"/>
    <n v="15222.4540567983"/>
    <n v="1118885.54081227"/>
    <n v="1.3605014544872399E-2"/>
    <n v="0.35"/>
    <n v="0.32900000000000001"/>
    <n v="76"/>
    <n v="25"/>
    <n v="0"/>
    <n v="25"/>
    <d v="2022-04-19T20:33:37"/>
  </r>
  <r>
    <x v="109"/>
    <x v="99"/>
    <s v="KU"/>
    <x v="9"/>
    <x v="2"/>
    <x v="8"/>
    <s v="Y"/>
    <s v="202205"/>
    <n v="5680"/>
    <n v="15222.4540567983"/>
    <n v="1288257.7684408501"/>
    <n v="1.18163107024937E-2"/>
    <n v="0.42"/>
    <n v="0.39479999999999998"/>
    <n v="67"/>
    <n v="26.45"/>
    <n v="0"/>
    <n v="26.45"/>
    <d v="2022-04-19T20:33:37"/>
  </r>
  <r>
    <x v="110"/>
    <x v="100"/>
    <s v="W2"/>
    <x v="0"/>
    <x v="0"/>
    <x v="0"/>
    <s v="Y"/>
    <s v="202205"/>
    <n v="49280"/>
    <n v="7722.1778597169396"/>
    <n v="2271858.6692745001"/>
    <n v="3.3990573287655001E-3"/>
    <n v="0.94"/>
    <n v="0.88595000000000002"/>
    <n v="167"/>
    <n v="147.94999999999999"/>
    <n v="1.77"/>
    <n v="149.72"/>
    <d v="2022-04-19T20:33:37"/>
  </r>
  <r>
    <x v="110"/>
    <x v="100"/>
    <s v="W4"/>
    <x v="1"/>
    <x v="0"/>
    <x v="0"/>
    <s v="N"/>
    <s v="202205"/>
    <n v="60039"/>
    <n v="7722.1778597169396"/>
    <m/>
    <m/>
    <n v="0.7"/>
    <n v="0.65974999999999995"/>
    <m/>
    <n v="0"/>
    <n v="0"/>
    <n v="0"/>
    <d v="2022-04-19T20:33:37"/>
  </r>
  <r>
    <x v="110"/>
    <x v="100"/>
    <s v="W3"/>
    <x v="2"/>
    <x v="0"/>
    <x v="0"/>
    <s v="Y"/>
    <s v="202205"/>
    <n v="128248"/>
    <n v="7722.1778597169396"/>
    <n v="2400606.0139356498"/>
    <n v="3.2167618571682698E-3"/>
    <n v="1.01"/>
    <n v="0.95192500000000002"/>
    <n v="412"/>
    <n v="392.19"/>
    <n v="4.75"/>
    <n v="396.94"/>
    <d v="2022-04-19T20:33:37"/>
  </r>
  <r>
    <x v="110"/>
    <x v="100"/>
    <s v="W5"/>
    <x v="0"/>
    <x v="1"/>
    <x v="0"/>
    <s v="Y"/>
    <s v="202205"/>
    <n v="5312"/>
    <n v="7722.1778597169396"/>
    <n v="2271858.6692745001"/>
    <n v="3.3990573287655001E-3"/>
    <n v="1.63"/>
    <n v="1.5322"/>
    <n v="18"/>
    <n v="27.58"/>
    <n v="0"/>
    <n v="27.58"/>
    <d v="2022-04-19T20:33:37"/>
  </r>
  <r>
    <x v="110"/>
    <x v="100"/>
    <s v="W6"/>
    <x v="2"/>
    <x v="1"/>
    <x v="0"/>
    <s v="Y"/>
    <s v="202205"/>
    <n v="9146"/>
    <n v="7722.1778597169396"/>
    <n v="2400606.0139356498"/>
    <n v="3.2167618571682698E-3"/>
    <n v="1.7"/>
    <n v="1.5980000000000001"/>
    <n v="29"/>
    <n v="46.34"/>
    <n v="0"/>
    <n v="46.34"/>
    <d v="2022-04-19T20:33:37"/>
  </r>
  <r>
    <x v="110"/>
    <x v="100"/>
    <s v="K6"/>
    <x v="0"/>
    <x v="2"/>
    <x v="0"/>
    <s v="Y"/>
    <s v="202205"/>
    <n v="3194"/>
    <n v="7722.1778597169396"/>
    <n v="2230762.4813544"/>
    <n v="3.46167641076178E-3"/>
    <n v="0.88"/>
    <n v="0.82720000000000005"/>
    <n v="11"/>
    <n v="9.1"/>
    <n v="0"/>
    <n v="9.1"/>
    <d v="2022-04-19T20:33:37"/>
  </r>
  <r>
    <x v="110"/>
    <x v="100"/>
    <s v="KJ"/>
    <x v="2"/>
    <x v="2"/>
    <x v="0"/>
    <s v="Y"/>
    <s v="202205"/>
    <n v="3929"/>
    <n v="7722.1778597169396"/>
    <n v="2400606.0139356498"/>
    <n v="3.2167618571682698E-3"/>
    <n v="0.92"/>
    <n v="0.86480000000000001"/>
    <n v="12"/>
    <n v="10.38"/>
    <n v="0"/>
    <n v="10.38"/>
    <d v="2022-04-19T20:33:37"/>
  </r>
  <r>
    <x v="111"/>
    <x v="101"/>
    <s v="W2"/>
    <x v="0"/>
    <x v="0"/>
    <x v="0"/>
    <s v="Y"/>
    <s v="202205"/>
    <n v="49280"/>
    <n v="8787.3058403675495"/>
    <n v="2271858.6692745001"/>
    <n v="3.8678928223883301E-3"/>
    <n v="0.94"/>
    <n v="0.88595000000000002"/>
    <n v="190"/>
    <n v="168.33"/>
    <n v="0.89"/>
    <n v="169.22"/>
    <d v="2022-04-19T20:33:37"/>
  </r>
  <r>
    <x v="111"/>
    <x v="101"/>
    <s v="W4"/>
    <x v="1"/>
    <x v="0"/>
    <x v="0"/>
    <s v="Y"/>
    <s v="202205"/>
    <n v="60039"/>
    <n v="8787.3058403675495"/>
    <n v="1757091.1922925699"/>
    <n v="5.0010528075678899E-3"/>
    <n v="0.7"/>
    <n v="0.65974999999999995"/>
    <n v="300"/>
    <n v="197.92"/>
    <n v="3.96"/>
    <n v="201.88"/>
    <d v="2022-04-19T20:33:37"/>
  </r>
  <r>
    <x v="111"/>
    <x v="101"/>
    <s v="W3"/>
    <x v="2"/>
    <x v="0"/>
    <x v="0"/>
    <s v="Y"/>
    <s v="202205"/>
    <n v="128248"/>
    <n v="8787.3058403675495"/>
    <n v="2400606.0139356498"/>
    <n v="3.6604531478121702E-3"/>
    <n v="1.01"/>
    <n v="0.95192500000000002"/>
    <n v="469"/>
    <n v="446.45"/>
    <n v="4.76"/>
    <n v="451.21"/>
    <d v="2022-04-19T20:33:37"/>
  </r>
  <r>
    <x v="111"/>
    <x v="101"/>
    <s v="W5"/>
    <x v="0"/>
    <x v="1"/>
    <x v="0"/>
    <s v="Y"/>
    <s v="202205"/>
    <n v="5312"/>
    <n v="8787.3058403675495"/>
    <n v="2271858.6692745001"/>
    <n v="3.8678928223883301E-3"/>
    <n v="1.63"/>
    <n v="1.5322"/>
    <n v="20"/>
    <n v="30.64"/>
    <n v="0"/>
    <n v="30.64"/>
    <d v="2022-04-19T20:33:37"/>
  </r>
  <r>
    <x v="111"/>
    <x v="101"/>
    <s v="W6"/>
    <x v="2"/>
    <x v="1"/>
    <x v="0"/>
    <s v="Y"/>
    <s v="202205"/>
    <n v="9146"/>
    <n v="8787.3058403675495"/>
    <n v="2400606.0139356498"/>
    <n v="3.6604531478121702E-3"/>
    <n v="1.7"/>
    <n v="1.5980000000000001"/>
    <n v="33"/>
    <n v="52.73"/>
    <n v="0"/>
    <n v="52.73"/>
    <d v="2022-04-19T20:33:37"/>
  </r>
  <r>
    <x v="111"/>
    <x v="101"/>
    <s v="K6"/>
    <x v="0"/>
    <x v="2"/>
    <x v="0"/>
    <s v="Y"/>
    <s v="202205"/>
    <n v="3194"/>
    <n v="8787.3058403675495"/>
    <n v="2230762.4813544"/>
    <n v="3.9391490191427103E-3"/>
    <n v="0.88"/>
    <n v="0.82720000000000005"/>
    <n v="12"/>
    <n v="9.93"/>
    <n v="0"/>
    <n v="9.93"/>
    <d v="2022-04-19T20:33:37"/>
  </r>
  <r>
    <x v="111"/>
    <x v="101"/>
    <s v="KJ"/>
    <x v="2"/>
    <x v="2"/>
    <x v="0"/>
    <s v="Y"/>
    <s v="202205"/>
    <n v="3929"/>
    <n v="8787.3058403675495"/>
    <n v="2400606.0139356498"/>
    <n v="3.6604531478121702E-3"/>
    <n v="0.92"/>
    <n v="0.86480000000000001"/>
    <n v="14"/>
    <n v="12.11"/>
    <n v="0"/>
    <n v="12.11"/>
    <d v="2022-04-19T20:33:37"/>
  </r>
  <r>
    <x v="112"/>
    <x v="102"/>
    <s v="W2"/>
    <x v="0"/>
    <x v="0"/>
    <x v="0"/>
    <s v="Y"/>
    <s v="202205"/>
    <n v="49280"/>
    <n v="7300.5647007094103"/>
    <n v="2271858.6692745001"/>
    <n v="3.2134766125398E-3"/>
    <n v="0.94"/>
    <n v="0.88595000000000002"/>
    <n v="158"/>
    <n v="139.97999999999999"/>
    <n v="0.89"/>
    <n v="140.86999999999998"/>
    <d v="2022-04-19T20:33:37"/>
  </r>
  <r>
    <x v="112"/>
    <x v="102"/>
    <s v="W4"/>
    <x v="1"/>
    <x v="0"/>
    <x v="0"/>
    <s v="N"/>
    <s v="202205"/>
    <n v="60039"/>
    <n v="7300.5647007094103"/>
    <m/>
    <m/>
    <n v="0.7"/>
    <n v="0.65974999999999995"/>
    <m/>
    <n v="0"/>
    <n v="0"/>
    <n v="0"/>
    <d v="2022-04-19T20:33:37"/>
  </r>
  <r>
    <x v="112"/>
    <x v="102"/>
    <s v="W3"/>
    <x v="2"/>
    <x v="0"/>
    <x v="0"/>
    <s v="Y"/>
    <s v="202205"/>
    <n v="128248"/>
    <n v="7300.5647007094103"/>
    <n v="2400606.0139356498"/>
    <n v="3.0411340546217299E-3"/>
    <n v="1.01"/>
    <n v="0.95192500000000002"/>
    <n v="390"/>
    <n v="371.25"/>
    <n v="3.82"/>
    <n v="375.07"/>
    <d v="2022-04-19T20:33:37"/>
  </r>
  <r>
    <x v="112"/>
    <x v="102"/>
    <s v="W5"/>
    <x v="0"/>
    <x v="1"/>
    <x v="0"/>
    <s v="Y"/>
    <s v="202205"/>
    <n v="5312"/>
    <n v="7300.5647007094103"/>
    <n v="2271858.6692745001"/>
    <n v="3.2134766125398E-3"/>
    <n v="1.63"/>
    <n v="1.5322"/>
    <n v="17"/>
    <n v="26.05"/>
    <n v="0"/>
    <n v="26.05"/>
    <d v="2022-04-19T20:33:37"/>
  </r>
  <r>
    <x v="112"/>
    <x v="102"/>
    <s v="W6"/>
    <x v="2"/>
    <x v="1"/>
    <x v="0"/>
    <s v="Y"/>
    <s v="202205"/>
    <n v="9146"/>
    <n v="7300.5647007094103"/>
    <n v="2400606.0139356498"/>
    <n v="3.0411340546217299E-3"/>
    <n v="1.7"/>
    <n v="1.5980000000000001"/>
    <n v="27"/>
    <n v="43.15"/>
    <n v="0"/>
    <n v="43.15"/>
    <d v="2022-04-19T20:33:37"/>
  </r>
  <r>
    <x v="112"/>
    <x v="102"/>
    <s v="K6"/>
    <x v="0"/>
    <x v="2"/>
    <x v="0"/>
    <s v="Y"/>
    <s v="202205"/>
    <n v="3194"/>
    <n v="7300.5647007094103"/>
    <n v="2230762.4813544"/>
    <n v="3.2726768366109901E-3"/>
    <n v="0.88"/>
    <n v="0.82720000000000005"/>
    <n v="10"/>
    <n v="8.27"/>
    <n v="0"/>
    <n v="8.27"/>
    <d v="2022-04-19T20:33:37"/>
  </r>
  <r>
    <x v="112"/>
    <x v="102"/>
    <s v="KJ"/>
    <x v="2"/>
    <x v="2"/>
    <x v="0"/>
    <s v="Y"/>
    <s v="202205"/>
    <n v="3929"/>
    <n v="7300.5647007094103"/>
    <n v="2400606.0139356498"/>
    <n v="3.0411340546217299E-3"/>
    <n v="0.92"/>
    <n v="0.86480000000000001"/>
    <n v="11"/>
    <n v="9.51"/>
    <n v="0"/>
    <n v="9.51"/>
    <d v="2022-04-19T20:33:37"/>
  </r>
  <r>
    <x v="113"/>
    <x v="103"/>
    <s v="W2"/>
    <x v="0"/>
    <x v="0"/>
    <x v="0"/>
    <s v="Y"/>
    <s v="202205"/>
    <n v="49280"/>
    <n v="5569.7317321521596"/>
    <n v="2271858.6692745001"/>
    <n v="2.4516189354027002E-3"/>
    <n v="0.94"/>
    <n v="0.88595000000000002"/>
    <n v="120"/>
    <n v="106.31"/>
    <n v="0.88"/>
    <n v="107.19"/>
    <d v="2022-04-19T20:33:37"/>
  </r>
  <r>
    <x v="113"/>
    <x v="103"/>
    <s v="W4"/>
    <x v="1"/>
    <x v="0"/>
    <x v="0"/>
    <s v="Y"/>
    <s v="202205"/>
    <n v="60039"/>
    <n v="5569.7317321521596"/>
    <n v="1757091.1922925699"/>
    <n v="3.16985922903924E-3"/>
    <n v="0.7"/>
    <n v="0.65974999999999995"/>
    <n v="190"/>
    <n v="125.35"/>
    <n v="1.98"/>
    <n v="127.33"/>
    <d v="2022-04-19T20:33:37"/>
  </r>
  <r>
    <x v="113"/>
    <x v="103"/>
    <s v="W3"/>
    <x v="2"/>
    <x v="0"/>
    <x v="0"/>
    <s v="Y"/>
    <s v="202205"/>
    <n v="128248"/>
    <n v="5569.7317321521596"/>
    <n v="2400606.0139356498"/>
    <n v="2.3201357073253902E-3"/>
    <n v="1.01"/>
    <n v="0.95192500000000002"/>
    <n v="297"/>
    <n v="282.72000000000003"/>
    <n v="3.81"/>
    <n v="286.53000000000003"/>
    <d v="2022-04-19T20:33:37"/>
  </r>
  <r>
    <x v="113"/>
    <x v="103"/>
    <s v="W5"/>
    <x v="0"/>
    <x v="1"/>
    <x v="0"/>
    <s v="Y"/>
    <s v="202205"/>
    <n v="5312"/>
    <n v="5569.7317321521596"/>
    <n v="2271858.6692745001"/>
    <n v="2.4516189354027002E-3"/>
    <n v="1.63"/>
    <n v="1.5322"/>
    <n v="13"/>
    <n v="19.920000000000002"/>
    <n v="0"/>
    <n v="19.920000000000002"/>
    <d v="2022-04-19T20:33:37"/>
  </r>
  <r>
    <x v="113"/>
    <x v="103"/>
    <s v="W6"/>
    <x v="2"/>
    <x v="1"/>
    <x v="0"/>
    <s v="Y"/>
    <s v="202205"/>
    <n v="9146"/>
    <n v="5569.7317321521596"/>
    <n v="2400606.0139356498"/>
    <n v="2.3201357073253902E-3"/>
    <n v="1.7"/>
    <n v="1.5980000000000001"/>
    <n v="21"/>
    <n v="33.56"/>
    <n v="0"/>
    <n v="33.56"/>
    <d v="2022-04-19T20:33:37"/>
  </r>
  <r>
    <x v="113"/>
    <x v="103"/>
    <s v="K6"/>
    <x v="0"/>
    <x v="2"/>
    <x v="0"/>
    <s v="Y"/>
    <s v="202205"/>
    <n v="3194"/>
    <n v="5569.7317321521596"/>
    <n v="2230762.4813544"/>
    <n v="2.4967838479919699E-3"/>
    <n v="0.88"/>
    <n v="0.82720000000000005"/>
    <n v="7"/>
    <n v="5.79"/>
    <n v="0"/>
    <n v="5.79"/>
    <d v="2022-04-19T20:33:37"/>
  </r>
  <r>
    <x v="113"/>
    <x v="103"/>
    <s v="KJ"/>
    <x v="2"/>
    <x v="2"/>
    <x v="0"/>
    <s v="Y"/>
    <s v="202205"/>
    <n v="3929"/>
    <n v="5569.7317321521596"/>
    <n v="2400606.0139356498"/>
    <n v="2.3201357073253902E-3"/>
    <n v="0.92"/>
    <n v="0.86480000000000001"/>
    <n v="9"/>
    <n v="7.78"/>
    <n v="0"/>
    <n v="7.78"/>
    <d v="2022-04-19T20:33:37"/>
  </r>
  <r>
    <x v="114"/>
    <x v="104"/>
    <s v="W2"/>
    <x v="0"/>
    <x v="0"/>
    <x v="0"/>
    <s v="Y"/>
    <s v="202205"/>
    <n v="49280"/>
    <n v="2840.3412817349699"/>
    <n v="2271858.6692745001"/>
    <n v="1.2502279829942099E-3"/>
    <n v="0.94"/>
    <n v="0.88595000000000002"/>
    <n v="61"/>
    <n v="54.04"/>
    <n v="0"/>
    <n v="54.04"/>
    <d v="2022-04-19T20:33:37"/>
  </r>
  <r>
    <x v="114"/>
    <x v="104"/>
    <s v="W4"/>
    <x v="1"/>
    <x v="0"/>
    <x v="0"/>
    <s v="N"/>
    <s v="202205"/>
    <n v="60039"/>
    <n v="2840.3412817349699"/>
    <m/>
    <m/>
    <n v="0.7"/>
    <n v="0.65974999999999995"/>
    <m/>
    <n v="0"/>
    <n v="0"/>
    <n v="0"/>
    <d v="2022-04-19T20:33:37"/>
  </r>
  <r>
    <x v="114"/>
    <x v="104"/>
    <s v="W3"/>
    <x v="2"/>
    <x v="0"/>
    <x v="0"/>
    <s v="Y"/>
    <s v="202205"/>
    <n v="128248"/>
    <n v="2840.3412817349699"/>
    <n v="2400606.0139356498"/>
    <n v="1.1831767750503999E-3"/>
    <n v="1.01"/>
    <n v="0.95192500000000002"/>
    <n v="151"/>
    <n v="143.74"/>
    <n v="0.95"/>
    <n v="144.69"/>
    <d v="2022-04-19T20:33:37"/>
  </r>
  <r>
    <x v="114"/>
    <x v="104"/>
    <s v="W5"/>
    <x v="0"/>
    <x v="1"/>
    <x v="0"/>
    <s v="Y"/>
    <s v="202205"/>
    <n v="5312"/>
    <n v="2840.3412817349699"/>
    <n v="2271858.6692745001"/>
    <n v="1.2502279829942099E-3"/>
    <n v="1.63"/>
    <n v="1.5322"/>
    <n v="6"/>
    <n v="9.19"/>
    <n v="0"/>
    <n v="9.19"/>
    <d v="2022-04-19T20:33:37"/>
  </r>
  <r>
    <x v="114"/>
    <x v="104"/>
    <s v="W6"/>
    <x v="2"/>
    <x v="1"/>
    <x v="0"/>
    <s v="Y"/>
    <s v="202205"/>
    <n v="9146"/>
    <n v="2840.3412817349699"/>
    <n v="2400606.0139356498"/>
    <n v="1.1831767750503999E-3"/>
    <n v="1.7"/>
    <n v="1.5980000000000001"/>
    <n v="10"/>
    <n v="15.98"/>
    <n v="0"/>
    <n v="15.98"/>
    <d v="2022-04-19T20:33:37"/>
  </r>
  <r>
    <x v="114"/>
    <x v="104"/>
    <s v="K6"/>
    <x v="0"/>
    <x v="2"/>
    <x v="0"/>
    <s v="Y"/>
    <s v="202205"/>
    <n v="3194"/>
    <n v="2840.3412817349699"/>
    <n v="2230762.4813544"/>
    <n v="1.2732602890158299E-3"/>
    <n v="0.88"/>
    <n v="0.82720000000000005"/>
    <n v="4"/>
    <n v="3.31"/>
    <n v="0"/>
    <n v="3.31"/>
    <d v="2022-04-19T20:33:37"/>
  </r>
  <r>
    <x v="114"/>
    <x v="104"/>
    <s v="KJ"/>
    <x v="2"/>
    <x v="2"/>
    <x v="0"/>
    <s v="Y"/>
    <s v="202205"/>
    <n v="3929"/>
    <n v="2840.3412817349699"/>
    <n v="2400606.0139356498"/>
    <n v="1.1831767750503999E-3"/>
    <n v="0.92"/>
    <n v="0.86480000000000001"/>
    <n v="4"/>
    <n v="3.46"/>
    <n v="0"/>
    <n v="3.46"/>
    <d v="2022-04-19T20:33:37"/>
  </r>
  <r>
    <x v="115"/>
    <x v="105"/>
    <s v="W2"/>
    <x v="0"/>
    <x v="0"/>
    <x v="0"/>
    <s v="N"/>
    <s v="202205"/>
    <n v="49280"/>
    <n v="821.03615175151401"/>
    <m/>
    <m/>
    <n v="0.94"/>
    <n v="0.88595000000000002"/>
    <m/>
    <n v="0"/>
    <n v="0"/>
    <n v="0"/>
    <d v="2022-04-19T20:33:37"/>
  </r>
  <r>
    <x v="115"/>
    <x v="105"/>
    <s v="W4"/>
    <x v="1"/>
    <x v="0"/>
    <x v="0"/>
    <s v="N"/>
    <s v="202205"/>
    <n v="60039"/>
    <n v="821.03615175151401"/>
    <m/>
    <m/>
    <n v="0.7"/>
    <n v="0.65974999999999995"/>
    <m/>
    <n v="0"/>
    <n v="0"/>
    <n v="0"/>
    <d v="2022-04-19T20:33:37"/>
  </r>
  <r>
    <x v="115"/>
    <x v="105"/>
    <s v="W3"/>
    <x v="2"/>
    <x v="0"/>
    <x v="0"/>
    <s v="Y"/>
    <s v="202205"/>
    <n v="128248"/>
    <n v="821.03615175151401"/>
    <n v="2400606.0139356498"/>
    <n v="3.4201203653800601E-4"/>
    <n v="1.01"/>
    <n v="0.95192500000000002"/>
    <n v="43"/>
    <n v="40.93"/>
    <n v="0"/>
    <n v="40.93"/>
    <d v="2022-04-19T20:33:37"/>
  </r>
  <r>
    <x v="115"/>
    <x v="105"/>
    <s v="W5"/>
    <x v="0"/>
    <x v="1"/>
    <x v="0"/>
    <s v="N"/>
    <s v="202205"/>
    <n v="5312"/>
    <n v="821.03615175151401"/>
    <m/>
    <m/>
    <n v="1.63"/>
    <n v="1.5322"/>
    <m/>
    <n v="0"/>
    <n v="0"/>
    <n v="0"/>
    <d v="2022-04-19T20:33:37"/>
  </r>
  <r>
    <x v="115"/>
    <x v="105"/>
    <s v="W6"/>
    <x v="2"/>
    <x v="1"/>
    <x v="0"/>
    <s v="Y"/>
    <s v="202205"/>
    <n v="9146"/>
    <n v="821.03615175151401"/>
    <n v="2400606.0139356498"/>
    <n v="3.4201203653800601E-4"/>
    <n v="1.7"/>
    <n v="1.5980000000000001"/>
    <n v="3"/>
    <n v="4.79"/>
    <n v="0"/>
    <n v="4.79"/>
    <d v="2022-04-19T20:33:37"/>
  </r>
  <r>
    <x v="115"/>
    <x v="105"/>
    <s v="K6"/>
    <x v="0"/>
    <x v="2"/>
    <x v="0"/>
    <s v="N"/>
    <s v="202205"/>
    <n v="3194"/>
    <n v="821.03615175151401"/>
    <m/>
    <m/>
    <n v="0.88"/>
    <n v="0.82720000000000005"/>
    <m/>
    <n v="0"/>
    <n v="0"/>
    <n v="0"/>
    <d v="2022-04-19T20:33:37"/>
  </r>
  <r>
    <x v="115"/>
    <x v="105"/>
    <s v="KJ"/>
    <x v="2"/>
    <x v="2"/>
    <x v="0"/>
    <s v="Y"/>
    <s v="202205"/>
    <n v="3929"/>
    <n v="821.03615175151401"/>
    <n v="2400606.0139356498"/>
    <n v="3.4201203653800601E-4"/>
    <n v="0.92"/>
    <n v="0.86480000000000001"/>
    <n v="1"/>
    <n v="0.86"/>
    <n v="0"/>
    <n v="0.86"/>
    <d v="2022-04-19T20:33:37"/>
  </r>
  <r>
    <x v="116"/>
    <x v="106"/>
    <s v="W2"/>
    <x v="0"/>
    <x v="0"/>
    <x v="0"/>
    <s v="Y"/>
    <s v="202205"/>
    <n v="49280"/>
    <n v="2574.0592865723102"/>
    <n v="2271858.6692745001"/>
    <n v="1.1330191095885E-3"/>
    <n v="0.94"/>
    <n v="0.88595000000000002"/>
    <n v="55"/>
    <n v="48.73"/>
    <n v="0"/>
    <n v="48.73"/>
    <d v="2022-04-19T20:33:37"/>
  </r>
  <r>
    <x v="116"/>
    <x v="106"/>
    <s v="W4"/>
    <x v="1"/>
    <x v="0"/>
    <x v="0"/>
    <s v="N"/>
    <s v="202205"/>
    <n v="60039"/>
    <n v="2574.0592865723102"/>
    <m/>
    <m/>
    <n v="0.7"/>
    <n v="0.65974999999999995"/>
    <m/>
    <n v="0"/>
    <n v="0"/>
    <n v="0"/>
    <d v="2022-04-19T20:33:37"/>
  </r>
  <r>
    <x v="116"/>
    <x v="106"/>
    <s v="W3"/>
    <x v="2"/>
    <x v="0"/>
    <x v="0"/>
    <s v="Y"/>
    <s v="202205"/>
    <n v="128248"/>
    <n v="2574.0592865723102"/>
    <n v="2400606.0139356498"/>
    <n v="1.0722539523894199E-3"/>
    <n v="1.01"/>
    <n v="0.95192500000000002"/>
    <n v="137"/>
    <n v="130.41"/>
    <n v="0.95"/>
    <n v="131.35999999999999"/>
    <d v="2022-04-19T20:33:37"/>
  </r>
  <r>
    <x v="116"/>
    <x v="106"/>
    <s v="W5"/>
    <x v="0"/>
    <x v="1"/>
    <x v="0"/>
    <s v="Y"/>
    <s v="202205"/>
    <n v="5312"/>
    <n v="2574.0592865723102"/>
    <n v="2271858.6692745001"/>
    <n v="1.1330191095885E-3"/>
    <n v="1.63"/>
    <n v="1.5322"/>
    <n v="6"/>
    <n v="9.19"/>
    <n v="0"/>
    <n v="9.19"/>
    <d v="2022-04-19T20:33:37"/>
  </r>
  <r>
    <x v="116"/>
    <x v="106"/>
    <s v="W6"/>
    <x v="2"/>
    <x v="1"/>
    <x v="0"/>
    <s v="Y"/>
    <s v="202205"/>
    <n v="9146"/>
    <n v="2574.0592865723102"/>
    <n v="2400606.0139356498"/>
    <n v="1.0722539523894199E-3"/>
    <n v="1.7"/>
    <n v="1.5980000000000001"/>
    <n v="9"/>
    <n v="14.38"/>
    <n v="0"/>
    <n v="14.38"/>
    <d v="2022-04-19T20:33:37"/>
  </r>
  <r>
    <x v="116"/>
    <x v="106"/>
    <s v="K6"/>
    <x v="0"/>
    <x v="2"/>
    <x v="0"/>
    <s v="Y"/>
    <s v="202205"/>
    <n v="3194"/>
    <n v="2574.0592865723102"/>
    <n v="2230762.4813544"/>
    <n v="1.15389213692059E-3"/>
    <n v="0.88"/>
    <n v="0.82720000000000005"/>
    <n v="3"/>
    <n v="2.48"/>
    <n v="0"/>
    <n v="2.48"/>
    <d v="2022-04-19T20:33:37"/>
  </r>
  <r>
    <x v="116"/>
    <x v="106"/>
    <s v="KJ"/>
    <x v="2"/>
    <x v="2"/>
    <x v="0"/>
    <s v="Y"/>
    <s v="202205"/>
    <n v="3929"/>
    <n v="2574.0592865723102"/>
    <n v="2400606.0139356498"/>
    <n v="1.0722539523894199E-3"/>
    <n v="0.92"/>
    <n v="0.86480000000000001"/>
    <n v="4"/>
    <n v="3.46"/>
    <n v="0"/>
    <n v="3.46"/>
    <d v="2022-04-19T20:33:37"/>
  </r>
  <r>
    <x v="117"/>
    <x v="107"/>
    <s v="W2"/>
    <x v="0"/>
    <x v="0"/>
    <x v="0"/>
    <s v="Y"/>
    <s v="202205"/>
    <n v="49280"/>
    <n v="3661.3774334864802"/>
    <n v="2271858.6692745001"/>
    <n v="1.6116220093284699E-3"/>
    <n v="0.94"/>
    <n v="0.88595000000000002"/>
    <n v="79"/>
    <n v="69.989999999999995"/>
    <n v="1.78"/>
    <n v="71.77"/>
    <d v="2022-04-19T20:33:37"/>
  </r>
  <r>
    <x v="117"/>
    <x v="107"/>
    <s v="W4"/>
    <x v="1"/>
    <x v="0"/>
    <x v="0"/>
    <s v="Y"/>
    <s v="202205"/>
    <n v="60039"/>
    <n v="3661.3774334864802"/>
    <n v="1757091.1922925699"/>
    <n v="2.0837720031532899E-3"/>
    <n v="0.7"/>
    <n v="0.65974999999999995"/>
    <n v="125"/>
    <n v="82.47"/>
    <n v="0.66"/>
    <n v="83.13"/>
    <d v="2022-04-19T20:33:37"/>
  </r>
  <r>
    <x v="117"/>
    <x v="107"/>
    <s v="W3"/>
    <x v="2"/>
    <x v="0"/>
    <x v="0"/>
    <s v="Y"/>
    <s v="202205"/>
    <n v="128248"/>
    <n v="3661.3774334864802"/>
    <n v="2400606.0139356498"/>
    <n v="1.5251888115884E-3"/>
    <n v="1.01"/>
    <n v="0.95192500000000002"/>
    <n v="195"/>
    <n v="185.63"/>
    <n v="1.9"/>
    <n v="187.53"/>
    <d v="2022-04-19T20:33:37"/>
  </r>
  <r>
    <x v="117"/>
    <x v="107"/>
    <s v="W5"/>
    <x v="0"/>
    <x v="1"/>
    <x v="0"/>
    <s v="Y"/>
    <s v="202205"/>
    <n v="5312"/>
    <n v="3661.3774334864802"/>
    <n v="2271858.6692745001"/>
    <n v="1.6116220093284699E-3"/>
    <n v="1.63"/>
    <n v="1.5322"/>
    <n v="8"/>
    <n v="12.26"/>
    <n v="0"/>
    <n v="12.26"/>
    <d v="2022-04-19T20:33:37"/>
  </r>
  <r>
    <x v="117"/>
    <x v="107"/>
    <s v="W6"/>
    <x v="2"/>
    <x v="1"/>
    <x v="0"/>
    <s v="Y"/>
    <s v="202205"/>
    <n v="9146"/>
    <n v="3661.3774334864802"/>
    <n v="2400606.0139356498"/>
    <n v="1.5251888115884E-3"/>
    <n v="1.7"/>
    <n v="1.5980000000000001"/>
    <n v="13"/>
    <n v="20.77"/>
    <n v="0"/>
    <n v="20.77"/>
    <d v="2022-04-19T20:33:37"/>
  </r>
  <r>
    <x v="117"/>
    <x v="107"/>
    <s v="K6"/>
    <x v="0"/>
    <x v="2"/>
    <x v="0"/>
    <s v="Y"/>
    <s v="202205"/>
    <n v="3194"/>
    <n v="3661.3774334864802"/>
    <n v="2230762.4813544"/>
    <n v="1.64131209130946E-3"/>
    <n v="0.88"/>
    <n v="0.82720000000000005"/>
    <n v="5"/>
    <n v="4.1399999999999997"/>
    <n v="0"/>
    <n v="4.1399999999999997"/>
    <d v="2022-04-19T20:33:37"/>
  </r>
  <r>
    <x v="117"/>
    <x v="107"/>
    <s v="KJ"/>
    <x v="2"/>
    <x v="2"/>
    <x v="0"/>
    <s v="Y"/>
    <s v="202205"/>
    <n v="3929"/>
    <n v="3661.3774334864802"/>
    <n v="2400606.0139356498"/>
    <n v="1.5251888115884E-3"/>
    <n v="0.92"/>
    <n v="0.86480000000000001"/>
    <n v="5"/>
    <n v="4.32"/>
    <n v="0"/>
    <n v="4.32"/>
    <d v="2022-04-19T20:33:37"/>
  </r>
  <r>
    <x v="118"/>
    <x v="108"/>
    <s v="W2"/>
    <x v="0"/>
    <x v="0"/>
    <x v="0"/>
    <s v="Y"/>
    <s v="202205"/>
    <n v="49280"/>
    <n v="72916.886342039899"/>
    <n v="2271858.6692745001"/>
    <n v="3.2095696500929499E-2"/>
    <n v="0.94"/>
    <n v="0.88595000000000002"/>
    <n v="1581"/>
    <n v="1400.69"/>
    <n v="15.96"/>
    <n v="1416.65"/>
    <d v="2022-04-19T20:33:37"/>
  </r>
  <r>
    <x v="118"/>
    <x v="108"/>
    <s v="W4"/>
    <x v="1"/>
    <x v="0"/>
    <x v="0"/>
    <s v="Y"/>
    <s v="202205"/>
    <n v="60039"/>
    <n v="72916.886342039899"/>
    <n v="1757091.1922925699"/>
    <n v="4.1498635165828503E-2"/>
    <n v="0.7"/>
    <n v="0.65974999999999995"/>
    <n v="2491"/>
    <n v="1643.44"/>
    <n v="25.73"/>
    <n v="1669.17"/>
    <d v="2022-04-19T20:33:37"/>
  </r>
  <r>
    <x v="118"/>
    <x v="108"/>
    <s v="W3"/>
    <x v="2"/>
    <x v="0"/>
    <x v="0"/>
    <s v="Y"/>
    <s v="202205"/>
    <n v="128248"/>
    <n v="72916.886342039899"/>
    <n v="2400606.0139356498"/>
    <n v="3.0374366271996901E-2"/>
    <n v="1.01"/>
    <n v="0.95192500000000002"/>
    <n v="3895"/>
    <n v="3707.75"/>
    <n v="40.93"/>
    <n v="3748.68"/>
    <d v="2022-04-19T20:33:37"/>
  </r>
  <r>
    <x v="118"/>
    <x v="108"/>
    <s v="W5"/>
    <x v="0"/>
    <x v="1"/>
    <x v="0"/>
    <s v="Y"/>
    <s v="202205"/>
    <n v="5312"/>
    <n v="72916.886342039899"/>
    <n v="2271858.6692745001"/>
    <n v="3.2095696500929499E-2"/>
    <n v="1.63"/>
    <n v="1.5322"/>
    <n v="170"/>
    <n v="260.47000000000003"/>
    <n v="-1.53"/>
    <n v="258.94000000000005"/>
    <d v="2022-04-19T20:33:37"/>
  </r>
  <r>
    <x v="118"/>
    <x v="108"/>
    <s v="W6"/>
    <x v="2"/>
    <x v="1"/>
    <x v="0"/>
    <s v="Y"/>
    <s v="202205"/>
    <n v="9146"/>
    <n v="72916.886342039899"/>
    <n v="2400606.0139356498"/>
    <n v="3.0374366271996901E-2"/>
    <n v="1.7"/>
    <n v="1.5980000000000001"/>
    <n v="277"/>
    <n v="442.65"/>
    <n v="-1.59"/>
    <n v="441.06"/>
    <d v="2022-04-19T20:33:37"/>
  </r>
  <r>
    <x v="118"/>
    <x v="108"/>
    <s v="K6"/>
    <x v="0"/>
    <x v="2"/>
    <x v="0"/>
    <s v="Y"/>
    <s v="202205"/>
    <n v="3194"/>
    <n v="72916.886342039899"/>
    <n v="2230762.4813544"/>
    <n v="3.2686978982078202E-2"/>
    <n v="0.88"/>
    <n v="0.82720000000000005"/>
    <n v="104"/>
    <n v="86.03"/>
    <n v="0"/>
    <n v="86.03"/>
    <d v="2022-04-19T20:33:37"/>
  </r>
  <r>
    <x v="118"/>
    <x v="108"/>
    <s v="KJ"/>
    <x v="2"/>
    <x v="2"/>
    <x v="0"/>
    <s v="Y"/>
    <s v="202205"/>
    <n v="3929"/>
    <n v="72916.886342039899"/>
    <n v="2400606.0139356498"/>
    <n v="3.0374366271996901E-2"/>
    <n v="0.92"/>
    <n v="0.86480000000000001"/>
    <n v="119"/>
    <n v="102.91"/>
    <n v="0"/>
    <n v="102.91"/>
    <d v="2022-04-19T20:33:37"/>
  </r>
  <r>
    <x v="119"/>
    <x v="109"/>
    <s v="W2"/>
    <x v="0"/>
    <x v="0"/>
    <x v="0"/>
    <s v="Y"/>
    <s v="202205"/>
    <n v="49280"/>
    <n v="33374.010060385903"/>
    <n v="2271858.6692745001"/>
    <n v="1.4690178800182E-2"/>
    <n v="0.94"/>
    <n v="0.88595000000000002"/>
    <n v="723"/>
    <n v="640.54"/>
    <n v="7.98"/>
    <n v="648.52"/>
    <d v="2022-04-19T20:33:37"/>
  </r>
  <r>
    <x v="119"/>
    <x v="109"/>
    <s v="W4"/>
    <x v="1"/>
    <x v="0"/>
    <x v="0"/>
    <s v="Y"/>
    <s v="202205"/>
    <n v="60039"/>
    <n v="33374.010060385903"/>
    <n v="1757091.1922925699"/>
    <n v="1.8993897531773E-2"/>
    <n v="0.7"/>
    <n v="0.65974999999999995"/>
    <n v="1140"/>
    <n v="752.11"/>
    <n v="9.9"/>
    <n v="762.01"/>
    <d v="2022-04-19T20:33:37"/>
  </r>
  <r>
    <x v="119"/>
    <x v="109"/>
    <s v="W3"/>
    <x v="2"/>
    <x v="0"/>
    <x v="0"/>
    <s v="Y"/>
    <s v="202205"/>
    <n v="128248"/>
    <n v="33374.010060385903"/>
    <n v="2400606.0139356498"/>
    <n v="1.3902327106842201E-2"/>
    <n v="1.01"/>
    <n v="0.95192500000000002"/>
    <n v="1782"/>
    <n v="1696.33"/>
    <n v="19.03"/>
    <n v="1715.36"/>
    <d v="2022-04-19T20:33:37"/>
  </r>
  <r>
    <x v="119"/>
    <x v="109"/>
    <s v="W5"/>
    <x v="0"/>
    <x v="1"/>
    <x v="0"/>
    <s v="Y"/>
    <s v="202205"/>
    <n v="5312"/>
    <n v="33374.010060385903"/>
    <n v="2271858.6692745001"/>
    <n v="1.4690178800182E-2"/>
    <n v="1.63"/>
    <n v="1.5322"/>
    <n v="78"/>
    <n v="119.51"/>
    <n v="0"/>
    <n v="119.51"/>
    <d v="2022-04-19T20:33:37"/>
  </r>
  <r>
    <x v="119"/>
    <x v="109"/>
    <s v="W6"/>
    <x v="2"/>
    <x v="1"/>
    <x v="0"/>
    <s v="Y"/>
    <s v="202205"/>
    <n v="9146"/>
    <n v="33374.010060385903"/>
    <n v="2400606.0139356498"/>
    <n v="1.3902327106842201E-2"/>
    <n v="1.7"/>
    <n v="1.5980000000000001"/>
    <n v="127"/>
    <n v="202.95"/>
    <n v="-1.6"/>
    <n v="201.35"/>
    <d v="2022-04-19T20:33:37"/>
  </r>
  <r>
    <x v="119"/>
    <x v="109"/>
    <s v="K6"/>
    <x v="0"/>
    <x v="2"/>
    <x v="0"/>
    <s v="Y"/>
    <s v="202205"/>
    <n v="3194"/>
    <n v="33374.010060385903"/>
    <n v="2230762.4813544"/>
    <n v="1.4960808395936E-2"/>
    <n v="0.88"/>
    <n v="0.82720000000000005"/>
    <n v="47"/>
    <n v="38.880000000000003"/>
    <n v="0"/>
    <n v="38.880000000000003"/>
    <d v="2022-04-19T20:33:37"/>
  </r>
  <r>
    <x v="119"/>
    <x v="109"/>
    <s v="KJ"/>
    <x v="2"/>
    <x v="2"/>
    <x v="0"/>
    <s v="Y"/>
    <s v="202205"/>
    <n v="3929"/>
    <n v="33374.010060385903"/>
    <n v="2400606.0139356498"/>
    <n v="1.3902327106842201E-2"/>
    <n v="0.92"/>
    <n v="0.86480000000000001"/>
    <n v="54"/>
    <n v="46.7"/>
    <n v="0"/>
    <n v="46.7"/>
    <d v="2022-04-19T20:33:37"/>
  </r>
  <r>
    <x v="120"/>
    <x v="110"/>
    <s v="W2"/>
    <x v="0"/>
    <x v="0"/>
    <x v="0"/>
    <s v="Y"/>
    <s v="202205"/>
    <n v="49280"/>
    <n v="100743.35483653699"/>
    <n v="2271858.6692745001"/>
    <n v="4.4344023771825801E-2"/>
    <n v="0.94"/>
    <n v="0.88595000000000002"/>
    <n v="2185"/>
    <n v="1935.8"/>
    <n v="22.16"/>
    <n v="1957.96"/>
    <d v="2022-04-19T20:33:37"/>
  </r>
  <r>
    <x v="120"/>
    <x v="110"/>
    <s v="W4"/>
    <x v="1"/>
    <x v="0"/>
    <x v="0"/>
    <s v="Y"/>
    <s v="202205"/>
    <n v="60039"/>
    <n v="100743.35483653699"/>
    <n v="1757091.1922925699"/>
    <n v="5.7335302389793397E-2"/>
    <n v="0.7"/>
    <n v="0.65974999999999995"/>
    <n v="3442"/>
    <n v="2270.86"/>
    <n v="35.630000000000003"/>
    <n v="2306.4900000000002"/>
    <d v="2022-04-19T20:33:37"/>
  </r>
  <r>
    <x v="120"/>
    <x v="110"/>
    <s v="W3"/>
    <x v="2"/>
    <x v="0"/>
    <x v="0"/>
    <s v="Y"/>
    <s v="202205"/>
    <n v="128248"/>
    <n v="100743.35483653699"/>
    <n v="2400606.0139356498"/>
    <n v="4.1965801240068698E-2"/>
    <n v="1.01"/>
    <n v="0.95192500000000002"/>
    <n v="5382"/>
    <n v="5123.26"/>
    <n v="57.13"/>
    <n v="5180.3900000000003"/>
    <d v="2022-04-19T20:33:37"/>
  </r>
  <r>
    <x v="120"/>
    <x v="110"/>
    <s v="W5"/>
    <x v="0"/>
    <x v="1"/>
    <x v="0"/>
    <s v="Y"/>
    <s v="202205"/>
    <n v="5312"/>
    <n v="100743.35483653699"/>
    <n v="2271858.6692745001"/>
    <n v="4.4344023771825801E-2"/>
    <n v="1.63"/>
    <n v="1.5322"/>
    <n v="235"/>
    <n v="360.07"/>
    <n v="-1.53"/>
    <n v="358.54"/>
    <d v="2022-04-19T20:33:37"/>
  </r>
  <r>
    <x v="120"/>
    <x v="110"/>
    <s v="W6"/>
    <x v="2"/>
    <x v="1"/>
    <x v="0"/>
    <s v="Y"/>
    <s v="202205"/>
    <n v="9146"/>
    <n v="100743.35483653699"/>
    <n v="2400606.0139356498"/>
    <n v="4.1965801240068698E-2"/>
    <n v="1.7"/>
    <n v="1.5980000000000001"/>
    <n v="383"/>
    <n v="612.03"/>
    <n v="-1.6"/>
    <n v="610.42999999999995"/>
    <d v="2022-04-19T20:33:37"/>
  </r>
  <r>
    <x v="120"/>
    <x v="110"/>
    <s v="K6"/>
    <x v="0"/>
    <x v="2"/>
    <x v="0"/>
    <s v="Y"/>
    <s v="202205"/>
    <n v="3194"/>
    <n v="100743.35483653699"/>
    <n v="2230762.4813544"/>
    <n v="4.5160950876030101E-2"/>
    <n v="0.88"/>
    <n v="0.82720000000000005"/>
    <n v="144"/>
    <n v="119.12"/>
    <n v="0"/>
    <n v="119.12"/>
    <d v="2022-04-19T20:33:37"/>
  </r>
  <r>
    <x v="120"/>
    <x v="110"/>
    <s v="KJ"/>
    <x v="2"/>
    <x v="2"/>
    <x v="0"/>
    <s v="Y"/>
    <s v="202205"/>
    <n v="3929"/>
    <n v="100743.35483653699"/>
    <n v="2400606.0139356498"/>
    <n v="4.1965801240068698E-2"/>
    <n v="0.92"/>
    <n v="0.86480000000000001"/>
    <n v="164"/>
    <n v="141.83000000000001"/>
    <n v="0"/>
    <n v="141.83000000000001"/>
    <d v="2022-04-19T20:33:37"/>
  </r>
  <r>
    <x v="121"/>
    <x v="111"/>
    <s v="W2"/>
    <x v="0"/>
    <x v="0"/>
    <x v="0"/>
    <s v="Y"/>
    <s v="202205"/>
    <n v="49280"/>
    <n v="40164.2009370335"/>
    <n v="2271858.6692745001"/>
    <n v="1.76790050720275E-2"/>
    <n v="0.94"/>
    <n v="0.88595000000000002"/>
    <n v="871"/>
    <n v="771.66"/>
    <n v="9.75"/>
    <n v="781.41"/>
    <d v="2022-04-19T20:33:37"/>
  </r>
  <r>
    <x v="121"/>
    <x v="111"/>
    <s v="W4"/>
    <x v="1"/>
    <x v="0"/>
    <x v="0"/>
    <s v="Y"/>
    <s v="202205"/>
    <n v="60039"/>
    <n v="40164.2009370335"/>
    <n v="1757091.1922925699"/>
    <n v="2.2858347428530001E-2"/>
    <n v="0.7"/>
    <n v="0.65974999999999995"/>
    <n v="1372"/>
    <n v="905.18"/>
    <n v="12.54"/>
    <n v="917.71999999999991"/>
    <d v="2022-04-19T20:33:37"/>
  </r>
  <r>
    <x v="121"/>
    <x v="111"/>
    <s v="W3"/>
    <x v="2"/>
    <x v="0"/>
    <x v="0"/>
    <s v="Y"/>
    <s v="202205"/>
    <n v="128248"/>
    <n v="40164.2009370335"/>
    <n v="2400606.0139356498"/>
    <n v="1.6730859084697E-2"/>
    <n v="1.01"/>
    <n v="0.95192500000000002"/>
    <n v="2145"/>
    <n v="2041.88"/>
    <n v="22.85"/>
    <n v="2064.73"/>
    <d v="2022-04-19T20:33:37"/>
  </r>
  <r>
    <x v="121"/>
    <x v="111"/>
    <s v="W5"/>
    <x v="0"/>
    <x v="1"/>
    <x v="0"/>
    <s v="Y"/>
    <s v="202205"/>
    <n v="5312"/>
    <n v="40164.2009370335"/>
    <n v="2271858.6692745001"/>
    <n v="1.76790050720275E-2"/>
    <n v="1.63"/>
    <n v="1.5322"/>
    <n v="93"/>
    <n v="142.49"/>
    <n v="0"/>
    <n v="142.49"/>
    <d v="2022-04-19T20:33:37"/>
  </r>
  <r>
    <x v="121"/>
    <x v="111"/>
    <s v="W6"/>
    <x v="2"/>
    <x v="1"/>
    <x v="0"/>
    <s v="Y"/>
    <s v="202205"/>
    <n v="9146"/>
    <n v="40164.2009370335"/>
    <n v="2400606.0139356498"/>
    <n v="1.6730859084697E-2"/>
    <n v="1.7"/>
    <n v="1.5980000000000001"/>
    <n v="153"/>
    <n v="244.49"/>
    <n v="-1.59"/>
    <n v="242.9"/>
    <d v="2022-04-19T20:33:37"/>
  </r>
  <r>
    <x v="121"/>
    <x v="111"/>
    <s v="K6"/>
    <x v="0"/>
    <x v="2"/>
    <x v="0"/>
    <s v="Y"/>
    <s v="202205"/>
    <n v="3194"/>
    <n v="40164.2009370335"/>
    <n v="2230762.4813544"/>
    <n v="1.80046962743644E-2"/>
    <n v="0.88"/>
    <n v="0.82720000000000005"/>
    <n v="57"/>
    <n v="47.15"/>
    <n v="0"/>
    <n v="47.15"/>
    <d v="2022-04-19T20:33:37"/>
  </r>
  <r>
    <x v="121"/>
    <x v="111"/>
    <s v="KJ"/>
    <x v="2"/>
    <x v="2"/>
    <x v="0"/>
    <s v="Y"/>
    <s v="202205"/>
    <n v="3929"/>
    <n v="40164.2009370335"/>
    <n v="2400606.0139356498"/>
    <n v="1.6730859084697E-2"/>
    <n v="0.92"/>
    <n v="0.86480000000000001"/>
    <n v="65"/>
    <n v="56.21"/>
    <n v="0"/>
    <n v="56.21"/>
    <d v="2022-04-19T20:33:37"/>
  </r>
  <r>
    <x v="122"/>
    <x v="112"/>
    <s v="N1"/>
    <x v="0"/>
    <x v="0"/>
    <x v="8"/>
    <s v="Y"/>
    <s v="202205"/>
    <n v="96857"/>
    <n v="156174.39016289599"/>
    <n v="1257914.5984636401"/>
    <n v="0.1241534126034"/>
    <n v="0.4"/>
    <n v="0.377"/>
    <n v="12025"/>
    <n v="4533.43"/>
    <n v="44.1"/>
    <n v="4577.5300000000007"/>
    <d v="2022-04-19T20:33:37"/>
  </r>
  <r>
    <x v="122"/>
    <x v="112"/>
    <s v="N2"/>
    <x v="2"/>
    <x v="0"/>
    <x v="8"/>
    <s v="Y"/>
    <s v="202205"/>
    <n v="158342"/>
    <n v="156174.39016289599"/>
    <n v="1292043.0741769799"/>
    <n v="0.120873981126657"/>
    <n v="0.42"/>
    <n v="0.39584999999999998"/>
    <n v="19139"/>
    <n v="7576.17"/>
    <n v="98.97"/>
    <n v="7675.14"/>
    <d v="2022-04-19T20:33:37"/>
  </r>
  <r>
    <x v="122"/>
    <x v="112"/>
    <s v="N3"/>
    <x v="7"/>
    <x v="1"/>
    <x v="8"/>
    <s v="Y"/>
    <s v="202205"/>
    <n v="0"/>
    <n v="156174.39016289599"/>
    <n v="1219170.5681674699"/>
    <n v="0.12809888479972201"/>
    <n v="0.78"/>
    <n v="0.73319999999999996"/>
    <n v="0"/>
    <n v="0"/>
    <n v="0"/>
    <n v="0"/>
    <d v="2022-04-19T20:33:37"/>
  </r>
  <r>
    <x v="122"/>
    <x v="112"/>
    <s v="N4"/>
    <x v="9"/>
    <x v="1"/>
    <x v="8"/>
    <s v="Y"/>
    <s v="202205"/>
    <n v="13632"/>
    <n v="156174.39016289599"/>
    <n v="1288257.7684408501"/>
    <n v="0.121229146828208"/>
    <n v="0.86"/>
    <n v="0.80840000000000001"/>
    <n v="1652"/>
    <n v="1335.48"/>
    <n v="-4.03"/>
    <n v="1331.45"/>
    <d v="2022-04-19T20:33:37"/>
  </r>
  <r>
    <x v="122"/>
    <x v="112"/>
    <s v="KP"/>
    <x v="13"/>
    <x v="2"/>
    <x v="8"/>
    <s v="Y"/>
    <s v="202205"/>
    <n v="5597"/>
    <n v="156174.39016289599"/>
    <n v="1118885.54081227"/>
    <n v="0.139580309572612"/>
    <n v="0.35"/>
    <n v="0.32900000000000001"/>
    <n v="781"/>
    <n v="256.95"/>
    <n v="0.66"/>
    <n v="257.61"/>
    <d v="2022-04-19T20:33:37"/>
  </r>
  <r>
    <x v="122"/>
    <x v="112"/>
    <s v="KU"/>
    <x v="9"/>
    <x v="2"/>
    <x v="8"/>
    <s v="Y"/>
    <s v="202205"/>
    <n v="5680"/>
    <n v="156174.39016289599"/>
    <n v="1288257.7684408501"/>
    <n v="0.121229146828208"/>
    <n v="0.42"/>
    <n v="0.39479999999999998"/>
    <n v="688"/>
    <n v="271.62"/>
    <n v="0.79"/>
    <n v="272.41000000000003"/>
    <d v="2022-04-19T20:33:37"/>
  </r>
  <r>
    <x v="123"/>
    <x v="113"/>
    <s v="53"/>
    <x v="0"/>
    <x v="0"/>
    <x v="1"/>
    <s v="Y"/>
    <s v="202205"/>
    <n v="13542"/>
    <n v="97326.069231949703"/>
    <n v="656829.96953974105"/>
    <n v="0.148175439223866"/>
    <n v="0.62"/>
    <n v="0.58435000000000004"/>
    <n v="2006"/>
    <n v="1172.21"/>
    <n v="14.01"/>
    <n v="1186.22"/>
    <d v="2022-04-19T20:33:37"/>
  </r>
  <r>
    <x v="123"/>
    <x v="113"/>
    <s v="50"/>
    <x v="1"/>
    <x v="0"/>
    <x v="1"/>
    <s v="N"/>
    <s v="202205"/>
    <n v="50321"/>
    <n v="97326.069231949703"/>
    <m/>
    <m/>
    <n v="0.53"/>
    <n v="0.499525"/>
    <m/>
    <n v="0"/>
    <n v="0"/>
    <n v="0"/>
    <d v="2022-04-19T20:33:37"/>
  </r>
  <r>
    <x v="123"/>
    <x v="113"/>
    <s v="52"/>
    <x v="2"/>
    <x v="0"/>
    <x v="1"/>
    <s v="Y"/>
    <s v="202205"/>
    <n v="48505"/>
    <n v="97326.069231949703"/>
    <n v="789593.73429458705"/>
    <n v="0.123260944210632"/>
    <n v="0.77"/>
    <n v="0.72572499999999995"/>
    <n v="5978"/>
    <n v="4338.38"/>
    <n v="39.93"/>
    <n v="4378.3100000000004"/>
    <d v="2022-04-19T20:33:37"/>
  </r>
  <r>
    <x v="123"/>
    <x v="113"/>
    <s v="5A"/>
    <x v="0"/>
    <x v="1"/>
    <x v="1"/>
    <s v="Y"/>
    <s v="202205"/>
    <n v="2518"/>
    <n v="97326.069231949703"/>
    <n v="697704.25579720805"/>
    <n v="0.139494733511039"/>
    <n v="0.77"/>
    <n v="0.7238"/>
    <n v="351"/>
    <n v="254.05"/>
    <n v="0.01"/>
    <n v="254.06"/>
    <d v="2022-04-19T20:33:37"/>
  </r>
  <r>
    <x v="123"/>
    <x v="113"/>
    <s v="5B"/>
    <x v="2"/>
    <x v="1"/>
    <x v="1"/>
    <s v="Y"/>
    <s v="202205"/>
    <n v="3595"/>
    <n v="97326.069231949703"/>
    <n v="789593.73429458705"/>
    <n v="0.123260944210632"/>
    <n v="0.87"/>
    <n v="0.81779999999999997"/>
    <n v="443"/>
    <n v="362.29"/>
    <n v="0.81"/>
    <n v="363.1"/>
    <d v="2022-04-19T20:33:37"/>
  </r>
  <r>
    <x v="123"/>
    <x v="113"/>
    <s v="K5"/>
    <x v="0"/>
    <x v="2"/>
    <x v="1"/>
    <s v="Y"/>
    <s v="202205"/>
    <n v="1481"/>
    <n v="97326.069231949703"/>
    <n v="697704.25579720805"/>
    <n v="0.139494733511039"/>
    <n v="0.36"/>
    <n v="0.33839999999999998"/>
    <n v="206"/>
    <n v="69.709999999999994"/>
    <n v="0"/>
    <n v="69.709999999999994"/>
    <d v="2022-04-19T20:33:37"/>
  </r>
  <r>
    <x v="123"/>
    <x v="113"/>
    <s v="KH"/>
    <x v="2"/>
    <x v="2"/>
    <x v="1"/>
    <s v="Y"/>
    <s v="202205"/>
    <n v="2055"/>
    <n v="97326.069231949703"/>
    <n v="789593.73429458705"/>
    <n v="0.123260944210632"/>
    <n v="0.47"/>
    <n v="0.44180000000000003"/>
    <n v="253"/>
    <n v="111.78"/>
    <n v="-0.45"/>
    <n v="111.33"/>
    <d v="2022-04-19T20:33:37"/>
  </r>
  <r>
    <x v="124"/>
    <x v="114"/>
    <s v="W2"/>
    <x v="0"/>
    <x v="0"/>
    <x v="0"/>
    <s v="Y"/>
    <s v="202205"/>
    <n v="49280"/>
    <n v="86763.550090497796"/>
    <n v="2271858.6692745001"/>
    <n v="3.8190557918026197E-2"/>
    <n v="0.94"/>
    <n v="0.88595000000000002"/>
    <n v="1882"/>
    <n v="1667.36"/>
    <n v="19.48"/>
    <n v="1686.84"/>
    <d v="2022-04-19T20:33:37"/>
  </r>
  <r>
    <x v="124"/>
    <x v="114"/>
    <s v="W4"/>
    <x v="1"/>
    <x v="0"/>
    <x v="0"/>
    <s v="N"/>
    <s v="202205"/>
    <n v="60039"/>
    <n v="86763.550090497796"/>
    <m/>
    <m/>
    <n v="0.7"/>
    <n v="0.65974999999999995"/>
    <m/>
    <n v="0"/>
    <n v="0"/>
    <n v="0"/>
    <d v="2022-04-19T20:33:37"/>
  </r>
  <r>
    <x v="124"/>
    <x v="114"/>
    <s v="W3"/>
    <x v="2"/>
    <x v="0"/>
    <x v="0"/>
    <s v="Y"/>
    <s v="202205"/>
    <n v="128248"/>
    <n v="86763.550090497796"/>
    <n v="2400606.0139356498"/>
    <n v="3.6142353050367601E-2"/>
    <n v="1.01"/>
    <n v="0.95192500000000002"/>
    <n v="4635"/>
    <n v="4412.17"/>
    <n v="49.5"/>
    <n v="4461.67"/>
    <d v="2022-04-19T20:33:37"/>
  </r>
  <r>
    <x v="124"/>
    <x v="114"/>
    <s v="W5"/>
    <x v="0"/>
    <x v="1"/>
    <x v="0"/>
    <s v="Y"/>
    <s v="202205"/>
    <n v="5312"/>
    <n v="86763.550090497796"/>
    <n v="2271858.6692745001"/>
    <n v="3.8190557918026197E-2"/>
    <n v="1.63"/>
    <n v="1.5322"/>
    <n v="202"/>
    <n v="309.5"/>
    <n v="-3.06"/>
    <n v="306.44"/>
    <d v="2022-04-19T20:33:37"/>
  </r>
  <r>
    <x v="124"/>
    <x v="114"/>
    <s v="W6"/>
    <x v="2"/>
    <x v="1"/>
    <x v="0"/>
    <s v="Y"/>
    <s v="202205"/>
    <n v="9146"/>
    <n v="86763.550090497796"/>
    <n v="2400606.0139356498"/>
    <n v="3.6142353050367601E-2"/>
    <n v="1.7"/>
    <n v="1.5980000000000001"/>
    <n v="330"/>
    <n v="527.34"/>
    <n v="-1.6"/>
    <n v="525.74"/>
    <d v="2022-04-19T20:33:37"/>
  </r>
  <r>
    <x v="124"/>
    <x v="114"/>
    <s v="K6"/>
    <x v="0"/>
    <x v="2"/>
    <x v="0"/>
    <s v="Y"/>
    <s v="202205"/>
    <n v="3194"/>
    <n v="86763.550090497796"/>
    <n v="2230762.4813544"/>
    <n v="3.8894122891030301E-2"/>
    <n v="0.88"/>
    <n v="0.82720000000000005"/>
    <n v="124"/>
    <n v="102.57"/>
    <n v="0"/>
    <n v="102.57"/>
    <d v="2022-04-19T20:33:37"/>
  </r>
  <r>
    <x v="124"/>
    <x v="114"/>
    <s v="KJ"/>
    <x v="2"/>
    <x v="2"/>
    <x v="0"/>
    <s v="Y"/>
    <s v="202205"/>
    <n v="3929"/>
    <n v="86763.550090497796"/>
    <n v="2400606.0139356498"/>
    <n v="3.6142353050367601E-2"/>
    <n v="0.92"/>
    <n v="0.86480000000000001"/>
    <n v="142"/>
    <n v="122.8"/>
    <n v="0"/>
    <n v="122.8"/>
    <d v="2022-04-19T20:33:37"/>
  </r>
  <r>
    <x v="125"/>
    <x v="115"/>
    <s v="W2"/>
    <x v="0"/>
    <x v="0"/>
    <x v="0"/>
    <s v="Y"/>
    <s v="202205"/>
    <n v="49280"/>
    <n v="5037.16774182686"/>
    <n v="2271858.6692745001"/>
    <n v="2.21720118859129E-3"/>
    <n v="0.94"/>
    <n v="0.88595000000000002"/>
    <n v="109"/>
    <n v="96.57"/>
    <n v="2.65"/>
    <n v="99.22"/>
    <d v="2022-04-19T20:33:37"/>
  </r>
  <r>
    <x v="125"/>
    <x v="115"/>
    <s v="W4"/>
    <x v="1"/>
    <x v="0"/>
    <x v="0"/>
    <s v="N"/>
    <s v="202205"/>
    <n v="60039"/>
    <n v="5037.16774182686"/>
    <m/>
    <m/>
    <n v="0.7"/>
    <n v="0.65974999999999995"/>
    <m/>
    <n v="0"/>
    <n v="0"/>
    <n v="0"/>
    <d v="2022-04-19T20:33:37"/>
  </r>
  <r>
    <x v="125"/>
    <x v="115"/>
    <s v="W3"/>
    <x v="2"/>
    <x v="0"/>
    <x v="0"/>
    <s v="Y"/>
    <s v="202205"/>
    <n v="128248"/>
    <n v="5037.16774182686"/>
    <n v="2400606.0139356498"/>
    <n v="2.0982900620034402E-3"/>
    <n v="1.01"/>
    <n v="0.95192500000000002"/>
    <n v="269"/>
    <n v="256.07"/>
    <n v="1.91"/>
    <n v="257.98"/>
    <d v="2022-04-19T20:33:37"/>
  </r>
  <r>
    <x v="125"/>
    <x v="115"/>
    <s v="W5"/>
    <x v="0"/>
    <x v="1"/>
    <x v="0"/>
    <s v="Y"/>
    <s v="202205"/>
    <n v="5312"/>
    <n v="5037.16774182686"/>
    <n v="2271858.6692745001"/>
    <n v="2.21720118859129E-3"/>
    <n v="1.63"/>
    <n v="1.5322"/>
    <n v="11"/>
    <n v="16.850000000000001"/>
    <n v="0"/>
    <n v="16.850000000000001"/>
    <d v="2022-04-19T20:33:37"/>
  </r>
  <r>
    <x v="125"/>
    <x v="115"/>
    <s v="W6"/>
    <x v="2"/>
    <x v="1"/>
    <x v="0"/>
    <s v="Y"/>
    <s v="202205"/>
    <n v="9146"/>
    <n v="5037.16774182686"/>
    <n v="2400606.0139356498"/>
    <n v="2.0982900620034402E-3"/>
    <n v="1.7"/>
    <n v="1.5980000000000001"/>
    <n v="19"/>
    <n v="30.36"/>
    <n v="0"/>
    <n v="30.36"/>
    <d v="2022-04-19T20:33:37"/>
  </r>
  <r>
    <x v="125"/>
    <x v="115"/>
    <s v="K6"/>
    <x v="0"/>
    <x v="2"/>
    <x v="0"/>
    <s v="Y"/>
    <s v="202205"/>
    <n v="3194"/>
    <n v="5037.16774182686"/>
    <n v="2230762.4813544"/>
    <n v="2.2580475438015099E-3"/>
    <n v="0.88"/>
    <n v="0.82720000000000005"/>
    <n v="7"/>
    <n v="5.79"/>
    <n v="0"/>
    <n v="5.79"/>
    <d v="2022-04-19T20:33:37"/>
  </r>
  <r>
    <x v="125"/>
    <x v="115"/>
    <s v="KJ"/>
    <x v="2"/>
    <x v="2"/>
    <x v="0"/>
    <s v="Y"/>
    <s v="202205"/>
    <n v="3929"/>
    <n v="5037.16774182686"/>
    <n v="2400606.0139356498"/>
    <n v="2.0982900620034402E-3"/>
    <n v="0.92"/>
    <n v="0.86480000000000001"/>
    <n v="8"/>
    <n v="6.92"/>
    <n v="0"/>
    <n v="6.92"/>
    <d v="2022-04-19T20:33:37"/>
  </r>
  <r>
    <x v="126"/>
    <x v="116"/>
    <s v="N1"/>
    <x v="0"/>
    <x v="0"/>
    <x v="8"/>
    <s v="Y"/>
    <s v="202205"/>
    <n v="96857"/>
    <n v="27893.038993287901"/>
    <n v="1257914.5984636401"/>
    <n v="2.2174032344767499E-2"/>
    <n v="0.4"/>
    <n v="0.377"/>
    <n v="2147"/>
    <n v="809.42"/>
    <n v="7.54"/>
    <n v="816.95999999999992"/>
    <d v="2022-04-19T20:33:37"/>
  </r>
  <r>
    <x v="126"/>
    <x v="116"/>
    <s v="N2"/>
    <x v="2"/>
    <x v="0"/>
    <x v="8"/>
    <s v="Y"/>
    <s v="202205"/>
    <n v="158342"/>
    <n v="27893.038993287901"/>
    <n v="1292043.0741769799"/>
    <n v="2.1588319732339802E-2"/>
    <n v="0.42"/>
    <n v="0.39584999999999998"/>
    <n v="3418"/>
    <n v="1353.02"/>
    <n v="18.21"/>
    <n v="1371.23"/>
    <d v="2022-04-19T20:33:37"/>
  </r>
  <r>
    <x v="126"/>
    <x v="116"/>
    <s v="N3"/>
    <x v="7"/>
    <x v="1"/>
    <x v="8"/>
    <s v="Y"/>
    <s v="202205"/>
    <n v="0"/>
    <n v="27893.038993287901"/>
    <n v="1219170.5681674699"/>
    <n v="2.2878701078893199E-2"/>
    <n v="0.78"/>
    <n v="0.73319999999999996"/>
    <n v="0"/>
    <n v="0"/>
    <n v="0"/>
    <n v="0"/>
    <d v="2022-04-19T20:33:37"/>
  </r>
  <r>
    <x v="126"/>
    <x v="116"/>
    <s v="N4"/>
    <x v="9"/>
    <x v="1"/>
    <x v="8"/>
    <s v="Y"/>
    <s v="202205"/>
    <n v="13632"/>
    <n v="27893.038993287901"/>
    <n v="1288257.7684408501"/>
    <n v="2.16517529927618E-2"/>
    <n v="0.86"/>
    <n v="0.80840000000000001"/>
    <n v="295"/>
    <n v="238.48"/>
    <n v="-0.81"/>
    <n v="237.67"/>
    <d v="2022-04-19T20:33:37"/>
  </r>
  <r>
    <x v="126"/>
    <x v="116"/>
    <s v="KP"/>
    <x v="13"/>
    <x v="2"/>
    <x v="8"/>
    <s v="N"/>
    <s v="202205"/>
    <n v="5597"/>
    <n v="27893.038993287901"/>
    <m/>
    <m/>
    <n v="0.35"/>
    <n v="0.32900000000000001"/>
    <m/>
    <n v="0"/>
    <n v="0"/>
    <n v="0"/>
    <d v="2022-04-19T20:33:37"/>
  </r>
  <r>
    <x v="126"/>
    <x v="116"/>
    <s v="KU"/>
    <x v="9"/>
    <x v="2"/>
    <x v="8"/>
    <s v="Y"/>
    <s v="202205"/>
    <n v="5680"/>
    <n v="27893.038993287901"/>
    <n v="1288257.7684408501"/>
    <n v="2.16517529927618E-2"/>
    <n v="0.42"/>
    <n v="0.39479999999999998"/>
    <n v="122"/>
    <n v="48.17"/>
    <n v="0"/>
    <n v="48.17"/>
    <d v="2022-04-19T20:33:37"/>
  </r>
  <r>
    <x v="127"/>
    <x v="117"/>
    <s v="W2"/>
    <x v="0"/>
    <x v="0"/>
    <x v="0"/>
    <s v="Y"/>
    <s v="202205"/>
    <n v="49280"/>
    <n v="18906.021656548299"/>
    <n v="2271858.6692745001"/>
    <n v="8.3218300118051598E-3"/>
    <n v="0.94"/>
    <n v="0.88595000000000002"/>
    <n v="410"/>
    <n v="363.24"/>
    <n v="4.43"/>
    <n v="367.67"/>
    <d v="2022-04-19T20:33:37"/>
  </r>
  <r>
    <x v="127"/>
    <x v="117"/>
    <s v="W4"/>
    <x v="1"/>
    <x v="0"/>
    <x v="0"/>
    <s v="Y"/>
    <s v="202205"/>
    <n v="60039"/>
    <n v="18906.021656548299"/>
    <n v="1757091.1922925699"/>
    <n v="1.0759840889009701E-2"/>
    <n v="0.7"/>
    <n v="0.65974999999999995"/>
    <n v="646"/>
    <n v="426.2"/>
    <n v="7.26"/>
    <n v="433.46"/>
    <d v="2022-04-19T20:33:37"/>
  </r>
  <r>
    <x v="127"/>
    <x v="117"/>
    <s v="W3"/>
    <x v="2"/>
    <x v="0"/>
    <x v="0"/>
    <s v="Y"/>
    <s v="202205"/>
    <n v="128248"/>
    <n v="18906.021656548299"/>
    <n v="2400606.0139356498"/>
    <n v="7.8755204089291792E-3"/>
    <n v="1.01"/>
    <n v="0.95192500000000002"/>
    <n v="1010"/>
    <n v="961.44"/>
    <n v="9.51"/>
    <n v="970.95"/>
    <d v="2022-04-19T20:33:37"/>
  </r>
  <r>
    <x v="127"/>
    <x v="117"/>
    <s v="W5"/>
    <x v="0"/>
    <x v="1"/>
    <x v="0"/>
    <s v="Y"/>
    <s v="202205"/>
    <n v="5312"/>
    <n v="18906.021656548299"/>
    <n v="2271858.6692745001"/>
    <n v="8.3218300118051598E-3"/>
    <n v="1.63"/>
    <n v="1.5322"/>
    <n v="44"/>
    <n v="67.42"/>
    <n v="0"/>
    <n v="67.42"/>
    <d v="2022-04-19T20:33:37"/>
  </r>
  <r>
    <x v="127"/>
    <x v="117"/>
    <s v="W6"/>
    <x v="2"/>
    <x v="1"/>
    <x v="0"/>
    <s v="Y"/>
    <s v="202205"/>
    <n v="9146"/>
    <n v="18906.021656548299"/>
    <n v="2400606.0139356498"/>
    <n v="7.8755204089291792E-3"/>
    <n v="1.7"/>
    <n v="1.5980000000000001"/>
    <n v="72"/>
    <n v="115.06"/>
    <n v="-1.6"/>
    <n v="113.46000000000001"/>
    <d v="2022-04-19T20:33:37"/>
  </r>
  <r>
    <x v="127"/>
    <x v="117"/>
    <s v="K6"/>
    <x v="0"/>
    <x v="2"/>
    <x v="0"/>
    <s v="Y"/>
    <s v="202205"/>
    <n v="3194"/>
    <n v="18906.021656548299"/>
    <n v="2230762.4813544"/>
    <n v="8.4751387987615692E-3"/>
    <n v="0.88"/>
    <n v="0.82720000000000005"/>
    <n v="27"/>
    <n v="22.33"/>
    <n v="0"/>
    <n v="22.33"/>
    <d v="2022-04-19T20:33:37"/>
  </r>
  <r>
    <x v="127"/>
    <x v="117"/>
    <s v="KJ"/>
    <x v="2"/>
    <x v="2"/>
    <x v="0"/>
    <s v="Y"/>
    <s v="202205"/>
    <n v="3929"/>
    <n v="18906.021656548299"/>
    <n v="2400606.0139356498"/>
    <n v="7.8755204089291792E-3"/>
    <n v="0.92"/>
    <n v="0.86480000000000001"/>
    <n v="30"/>
    <n v="25.94"/>
    <n v="0"/>
    <n v="25.94"/>
    <d v="2022-04-19T20:33:37"/>
  </r>
  <r>
    <x v="128"/>
    <x v="118"/>
    <s v="W2"/>
    <x v="0"/>
    <x v="0"/>
    <x v="0"/>
    <s v="Y"/>
    <s v="202205"/>
    <n v="49280"/>
    <n v="20703.425123896301"/>
    <n v="2271858.6692745001"/>
    <n v="9.1129899072937299E-3"/>
    <n v="0.94"/>
    <n v="0.88595000000000002"/>
    <n v="449"/>
    <n v="397.79"/>
    <n v="4.42"/>
    <n v="402.21000000000004"/>
    <d v="2022-04-19T20:33:37"/>
  </r>
  <r>
    <x v="128"/>
    <x v="118"/>
    <s v="W4"/>
    <x v="1"/>
    <x v="0"/>
    <x v="0"/>
    <s v="Y"/>
    <s v="202205"/>
    <n v="60039"/>
    <n v="20703.425123896301"/>
    <n v="1757091.1922925699"/>
    <n v="1.17827835087395E-2"/>
    <n v="0.7"/>
    <n v="0.65974999999999995"/>
    <n v="707"/>
    <n v="466.44"/>
    <n v="5.93"/>
    <n v="472.37"/>
    <d v="2022-04-19T20:33:37"/>
  </r>
  <r>
    <x v="128"/>
    <x v="118"/>
    <s v="W3"/>
    <x v="2"/>
    <x v="0"/>
    <x v="0"/>
    <s v="Y"/>
    <s v="202205"/>
    <n v="128248"/>
    <n v="20703.425123896301"/>
    <n v="2400606.0139356498"/>
    <n v="8.6242494618908004E-3"/>
    <n v="1.01"/>
    <n v="0.95192500000000002"/>
    <n v="1106"/>
    <n v="1052.83"/>
    <n v="13.31"/>
    <n v="1066.1399999999999"/>
    <d v="2022-04-19T20:33:37"/>
  </r>
  <r>
    <x v="128"/>
    <x v="118"/>
    <s v="W5"/>
    <x v="0"/>
    <x v="1"/>
    <x v="0"/>
    <s v="Y"/>
    <s v="202205"/>
    <n v="5312"/>
    <n v="20703.425123896301"/>
    <n v="2271858.6692745001"/>
    <n v="9.1129899072937299E-3"/>
    <n v="1.63"/>
    <n v="1.5322"/>
    <n v="48"/>
    <n v="73.55"/>
    <n v="0"/>
    <n v="73.55"/>
    <d v="2022-04-19T20:33:37"/>
  </r>
  <r>
    <x v="128"/>
    <x v="118"/>
    <s v="W6"/>
    <x v="2"/>
    <x v="1"/>
    <x v="0"/>
    <s v="Y"/>
    <s v="202205"/>
    <n v="9146"/>
    <n v="20703.425123896301"/>
    <n v="2400606.0139356498"/>
    <n v="8.6242494618908004E-3"/>
    <n v="1.7"/>
    <n v="1.5980000000000001"/>
    <n v="78"/>
    <n v="124.64"/>
    <n v="-1.6"/>
    <n v="123.04"/>
    <d v="2022-04-19T20:33:37"/>
  </r>
  <r>
    <x v="128"/>
    <x v="118"/>
    <s v="K6"/>
    <x v="0"/>
    <x v="2"/>
    <x v="0"/>
    <s v="Y"/>
    <s v="202205"/>
    <n v="3194"/>
    <n v="20703.425123896301"/>
    <n v="2230762.4813544"/>
    <n v="9.2808738254044308E-3"/>
    <n v="0.88"/>
    <n v="0.82720000000000005"/>
    <n v="29"/>
    <n v="23.99"/>
    <n v="0"/>
    <n v="23.99"/>
    <d v="2022-04-19T20:33:37"/>
  </r>
  <r>
    <x v="128"/>
    <x v="118"/>
    <s v="KJ"/>
    <x v="2"/>
    <x v="2"/>
    <x v="0"/>
    <s v="Y"/>
    <s v="202205"/>
    <n v="3929"/>
    <n v="20703.425123896301"/>
    <n v="2400606.0139356498"/>
    <n v="8.6242494618908004E-3"/>
    <n v="0.92"/>
    <n v="0.86480000000000001"/>
    <n v="33"/>
    <n v="28.54"/>
    <n v="0"/>
    <n v="28.54"/>
    <d v="2022-04-19T20:33:37"/>
  </r>
  <r>
    <x v="129"/>
    <x v="119"/>
    <s v="W2"/>
    <x v="0"/>
    <x v="0"/>
    <x v="0"/>
    <s v="Y"/>
    <s v="202205"/>
    <n v="49280"/>
    <n v="21524.461275647802"/>
    <n v="2271858.6692745001"/>
    <n v="9.4743839336279799E-3"/>
    <n v="0.94"/>
    <n v="0.88595000000000002"/>
    <n v="466"/>
    <n v="412.85"/>
    <n v="3.54"/>
    <n v="416.39000000000004"/>
    <d v="2022-04-19T20:33:37"/>
  </r>
  <r>
    <x v="129"/>
    <x v="119"/>
    <s v="W4"/>
    <x v="1"/>
    <x v="0"/>
    <x v="0"/>
    <s v="Y"/>
    <s v="202205"/>
    <n v="60039"/>
    <n v="21524.461275647802"/>
    <n v="1757091.1922925699"/>
    <n v="1.22500535942951E-2"/>
    <n v="0.7"/>
    <n v="0.65974999999999995"/>
    <n v="735"/>
    <n v="484.92"/>
    <n v="7.92"/>
    <n v="492.84000000000003"/>
    <d v="2022-04-19T20:33:37"/>
  </r>
  <r>
    <x v="129"/>
    <x v="119"/>
    <s v="W3"/>
    <x v="2"/>
    <x v="0"/>
    <x v="0"/>
    <s v="Y"/>
    <s v="202205"/>
    <n v="128248"/>
    <n v="21524.461275647802"/>
    <n v="2400606.0139356498"/>
    <n v="8.9662614984287996E-3"/>
    <n v="1.01"/>
    <n v="0.95192500000000002"/>
    <n v="1149"/>
    <n v="1093.76"/>
    <n v="10.47"/>
    <n v="1104.23"/>
    <d v="2022-04-19T20:33:37"/>
  </r>
  <r>
    <x v="129"/>
    <x v="119"/>
    <s v="W5"/>
    <x v="0"/>
    <x v="1"/>
    <x v="0"/>
    <s v="Y"/>
    <s v="202205"/>
    <n v="5312"/>
    <n v="21524.461275647802"/>
    <n v="2271858.6692745001"/>
    <n v="9.4743839336279799E-3"/>
    <n v="1.63"/>
    <n v="1.5322"/>
    <n v="50"/>
    <n v="76.61"/>
    <n v="0"/>
    <n v="76.61"/>
    <d v="2022-04-19T20:33:37"/>
  </r>
  <r>
    <x v="129"/>
    <x v="119"/>
    <s v="W6"/>
    <x v="2"/>
    <x v="1"/>
    <x v="0"/>
    <s v="Y"/>
    <s v="202205"/>
    <n v="9146"/>
    <n v="21524.461275647802"/>
    <n v="2400606.0139356498"/>
    <n v="8.9662614984287996E-3"/>
    <n v="1.7"/>
    <n v="1.5980000000000001"/>
    <n v="82"/>
    <n v="131.04"/>
    <n v="-1.6"/>
    <n v="129.44"/>
    <d v="2022-04-19T20:33:37"/>
  </r>
  <r>
    <x v="129"/>
    <x v="119"/>
    <s v="K6"/>
    <x v="0"/>
    <x v="2"/>
    <x v="0"/>
    <s v="Y"/>
    <s v="202205"/>
    <n v="3194"/>
    <n v="21524.461275647802"/>
    <n v="2230762.4813544"/>
    <n v="9.6489256276980698E-3"/>
    <n v="0.88"/>
    <n v="0.82720000000000005"/>
    <n v="30"/>
    <n v="24.82"/>
    <n v="0"/>
    <n v="24.82"/>
    <d v="2022-04-19T20:33:37"/>
  </r>
  <r>
    <x v="129"/>
    <x v="119"/>
    <s v="KJ"/>
    <x v="2"/>
    <x v="2"/>
    <x v="0"/>
    <s v="Y"/>
    <s v="202205"/>
    <n v="3929"/>
    <n v="21524.461275647802"/>
    <n v="2400606.0139356498"/>
    <n v="8.9662614984287996E-3"/>
    <n v="0.92"/>
    <n v="0.86480000000000001"/>
    <n v="35"/>
    <n v="30.27"/>
    <n v="0"/>
    <n v="30.27"/>
    <d v="2022-04-19T20:33:37"/>
  </r>
  <r>
    <x v="130"/>
    <x v="120"/>
    <s v="W2"/>
    <x v="0"/>
    <x v="0"/>
    <x v="0"/>
    <s v="Y"/>
    <s v="202205"/>
    <n v="49280"/>
    <n v="12936.866931652199"/>
    <n v="2271858.6692745001"/>
    <n v="5.6943977662939202E-3"/>
    <n v="0.94"/>
    <n v="0.88595000000000002"/>
    <n v="280"/>
    <n v="248.07"/>
    <n v="3.55"/>
    <n v="251.62"/>
    <d v="2022-04-19T20:33:37"/>
  </r>
  <r>
    <x v="130"/>
    <x v="120"/>
    <s v="W4"/>
    <x v="1"/>
    <x v="0"/>
    <x v="0"/>
    <s v="Y"/>
    <s v="202205"/>
    <n v="60039"/>
    <n v="12936.866931652199"/>
    <n v="1757091.1922925699"/>
    <n v="7.3626610778082602E-3"/>
    <n v="0.7"/>
    <n v="0.65974999999999995"/>
    <n v="442"/>
    <n v="291.61"/>
    <n v="4.62"/>
    <n v="296.23"/>
    <d v="2022-04-19T20:33:37"/>
  </r>
  <r>
    <x v="130"/>
    <x v="120"/>
    <s v="W3"/>
    <x v="2"/>
    <x v="0"/>
    <x v="0"/>
    <s v="Y"/>
    <s v="202205"/>
    <n v="128248"/>
    <n v="12936.866931652199"/>
    <n v="2400606.0139356498"/>
    <n v="5.3890004676123496E-3"/>
    <n v="1.01"/>
    <n v="0.95192500000000002"/>
    <n v="691"/>
    <n v="657.78"/>
    <n v="7.6"/>
    <n v="665.38"/>
    <d v="2022-04-19T20:33:37"/>
  </r>
  <r>
    <x v="130"/>
    <x v="120"/>
    <s v="W5"/>
    <x v="0"/>
    <x v="1"/>
    <x v="0"/>
    <s v="Y"/>
    <s v="202205"/>
    <n v="5312"/>
    <n v="12936.866931652199"/>
    <n v="2271858.6692745001"/>
    <n v="5.6943977662939202E-3"/>
    <n v="1.63"/>
    <n v="1.5322"/>
    <n v="30"/>
    <n v="45.97"/>
    <n v="0"/>
    <n v="45.97"/>
    <d v="2022-04-19T20:33:37"/>
  </r>
  <r>
    <x v="130"/>
    <x v="120"/>
    <s v="W6"/>
    <x v="2"/>
    <x v="1"/>
    <x v="0"/>
    <s v="Y"/>
    <s v="202205"/>
    <n v="9146"/>
    <n v="12936.866931652199"/>
    <n v="2400606.0139356498"/>
    <n v="5.3890004676123496E-3"/>
    <n v="1.7"/>
    <n v="1.5980000000000001"/>
    <n v="49"/>
    <n v="78.3"/>
    <n v="0"/>
    <n v="78.3"/>
    <d v="2022-04-19T20:33:37"/>
  </r>
  <r>
    <x v="130"/>
    <x v="120"/>
    <s v="K6"/>
    <x v="0"/>
    <x v="2"/>
    <x v="0"/>
    <s v="Y"/>
    <s v="202205"/>
    <n v="3194"/>
    <n v="12936.866931652199"/>
    <n v="2230762.4813544"/>
    <n v="5.7993027226267597E-3"/>
    <n v="0.88"/>
    <n v="0.82720000000000005"/>
    <n v="18"/>
    <n v="14.89"/>
    <n v="0"/>
    <n v="14.89"/>
    <d v="2022-04-19T20:33:37"/>
  </r>
  <r>
    <x v="130"/>
    <x v="120"/>
    <s v="KJ"/>
    <x v="2"/>
    <x v="2"/>
    <x v="0"/>
    <s v="Y"/>
    <s v="202205"/>
    <n v="3929"/>
    <n v="12936.866931652199"/>
    <n v="2400606.0139356498"/>
    <n v="5.3890004676123496E-3"/>
    <n v="0.92"/>
    <n v="0.86480000000000001"/>
    <n v="21"/>
    <n v="18.16"/>
    <n v="0"/>
    <n v="18.16"/>
    <d v="2022-04-19T20:33:37"/>
  </r>
  <r>
    <x v="131"/>
    <x v="121"/>
    <s v="W2"/>
    <x v="0"/>
    <x v="0"/>
    <x v="0"/>
    <s v="Y"/>
    <s v="202205"/>
    <n v="49280"/>
    <n v="18306.8871674324"/>
    <n v="2271858.6692745001"/>
    <n v="8.05811004664235E-3"/>
    <n v="0.94"/>
    <n v="0.88595000000000002"/>
    <n v="397"/>
    <n v="351.72"/>
    <n v="4.43"/>
    <n v="356.15000000000003"/>
    <d v="2022-04-19T20:33:37"/>
  </r>
  <r>
    <x v="131"/>
    <x v="121"/>
    <s v="W4"/>
    <x v="1"/>
    <x v="0"/>
    <x v="0"/>
    <s v="Y"/>
    <s v="202205"/>
    <n v="60039"/>
    <n v="18306.8871674324"/>
    <n v="1757091.1922925699"/>
    <n v="1.0418860015766401E-2"/>
    <n v="0.7"/>
    <n v="0.65974999999999995"/>
    <n v="625"/>
    <n v="412.34"/>
    <n v="5.93"/>
    <n v="418.27"/>
    <d v="2022-04-19T20:33:37"/>
  </r>
  <r>
    <x v="131"/>
    <x v="121"/>
    <s v="W3"/>
    <x v="2"/>
    <x v="0"/>
    <x v="0"/>
    <s v="Y"/>
    <s v="202205"/>
    <n v="128248"/>
    <n v="18306.8871674324"/>
    <n v="2400606.0139356498"/>
    <n v="7.6259440579420201E-3"/>
    <n v="1.01"/>
    <n v="0.95192500000000002"/>
    <n v="978"/>
    <n v="930.98"/>
    <n v="11.43"/>
    <n v="942.41"/>
    <d v="2022-04-19T20:33:37"/>
  </r>
  <r>
    <x v="131"/>
    <x v="121"/>
    <s v="W5"/>
    <x v="0"/>
    <x v="1"/>
    <x v="0"/>
    <s v="Y"/>
    <s v="202205"/>
    <n v="5312"/>
    <n v="18306.8871674324"/>
    <n v="2271858.6692745001"/>
    <n v="8.05811004664235E-3"/>
    <n v="1.63"/>
    <n v="1.5322"/>
    <n v="42"/>
    <n v="64.349999999999994"/>
    <n v="-1.53"/>
    <n v="62.819999999999993"/>
    <d v="2022-04-19T20:33:37"/>
  </r>
  <r>
    <x v="131"/>
    <x v="121"/>
    <s v="W6"/>
    <x v="2"/>
    <x v="1"/>
    <x v="0"/>
    <s v="Y"/>
    <s v="202205"/>
    <n v="9146"/>
    <n v="18306.8871674324"/>
    <n v="2400606.0139356498"/>
    <n v="7.6259440579420201E-3"/>
    <n v="1.7"/>
    <n v="1.5980000000000001"/>
    <n v="69"/>
    <n v="110.26"/>
    <n v="0"/>
    <n v="110.26"/>
    <d v="2022-04-19T20:33:37"/>
  </r>
  <r>
    <x v="131"/>
    <x v="121"/>
    <s v="K6"/>
    <x v="0"/>
    <x v="2"/>
    <x v="0"/>
    <s v="Y"/>
    <s v="202205"/>
    <n v="3194"/>
    <n v="18306.8871674324"/>
    <n v="2230762.4813544"/>
    <n v="8.2065604565473207E-3"/>
    <n v="0.88"/>
    <n v="0.82720000000000005"/>
    <n v="26"/>
    <n v="21.51"/>
    <n v="0"/>
    <n v="21.51"/>
    <d v="2022-04-19T20:33:37"/>
  </r>
  <r>
    <x v="131"/>
    <x v="121"/>
    <s v="KJ"/>
    <x v="2"/>
    <x v="2"/>
    <x v="0"/>
    <s v="Y"/>
    <s v="202205"/>
    <n v="3929"/>
    <n v="18306.8871674324"/>
    <n v="2400606.0139356498"/>
    <n v="7.6259440579420201E-3"/>
    <n v="0.92"/>
    <n v="0.86480000000000001"/>
    <n v="29"/>
    <n v="25.08"/>
    <n v="0"/>
    <n v="25.08"/>
    <d v="2022-04-19T20:33:37"/>
  </r>
  <r>
    <x v="132"/>
    <x v="122"/>
    <s v="C1"/>
    <x v="0"/>
    <x v="0"/>
    <x v="4"/>
    <s v="N"/>
    <s v="202205"/>
    <n v="27631"/>
    <n v="160091.91138790399"/>
    <m/>
    <m/>
    <n v="0.48"/>
    <n v="0.45240000000000002"/>
    <m/>
    <n v="0"/>
    <n v="0"/>
    <n v="0"/>
    <d v="2022-04-19T20:33:37"/>
  </r>
  <r>
    <x v="132"/>
    <x v="122"/>
    <s v="C2"/>
    <x v="2"/>
    <x v="0"/>
    <x v="4"/>
    <s v="Y"/>
    <s v="202205"/>
    <n v="117310"/>
    <n v="160091.91138790399"/>
    <n v="1601154.04333794"/>
    <n v="9.9985327491762893E-2"/>
    <n v="0.67"/>
    <n v="0.63147500000000001"/>
    <n v="11729"/>
    <n v="7406.57"/>
    <n v="75.14"/>
    <n v="7481.71"/>
    <d v="2022-04-19T20:33:37"/>
  </r>
  <r>
    <x v="132"/>
    <x v="122"/>
    <s v="C3"/>
    <x v="8"/>
    <x v="0"/>
    <x v="4"/>
    <s v="Y"/>
    <s v="202205"/>
    <n v="63304"/>
    <n v="160091.91138790399"/>
    <n v="1490944.4021715"/>
    <n v="0.107376177914305"/>
    <n v="0.61"/>
    <n v="0.57492500000000002"/>
    <n v="6797"/>
    <n v="3907.77"/>
    <n v="46.57"/>
    <n v="3954.34"/>
    <d v="2022-04-19T20:33:37"/>
  </r>
  <r>
    <x v="132"/>
    <x v="122"/>
    <s v="C4"/>
    <x v="2"/>
    <x v="1"/>
    <x v="4"/>
    <s v="Y"/>
    <s v="202205"/>
    <n v="8198"/>
    <n v="160091.91138790399"/>
    <n v="1601154.04333794"/>
    <n v="9.9985327491762893E-2"/>
    <n v="1.65"/>
    <n v="1.5509999999999999"/>
    <n v="819"/>
    <n v="1270.27"/>
    <n v="-1.55"/>
    <n v="1268.72"/>
    <d v="2022-04-19T20:33:37"/>
  </r>
  <r>
    <x v="132"/>
    <x v="122"/>
    <s v="C5"/>
    <x v="9"/>
    <x v="1"/>
    <x v="4"/>
    <s v="Y"/>
    <s v="202205"/>
    <n v="6506"/>
    <n v="160091.91138790399"/>
    <n v="1494056.4122558499"/>
    <n v="0.107152521199775"/>
    <n v="1.49"/>
    <n v="1.4006000000000001"/>
    <n v="697"/>
    <n v="976.22"/>
    <n v="1.4"/>
    <n v="977.62"/>
    <d v="2022-04-19T20:33:37"/>
  </r>
  <r>
    <x v="132"/>
    <x v="122"/>
    <s v="K7"/>
    <x v="10"/>
    <x v="2"/>
    <x v="4"/>
    <s v="Y"/>
    <s v="202205"/>
    <n v="4799"/>
    <n v="160091.91138790399"/>
    <n v="1601154.04333794"/>
    <n v="9.9985327491762893E-2"/>
    <n v="0.51"/>
    <n v="0.47939999999999999"/>
    <n v="479"/>
    <n v="229.63"/>
    <n v="0.48"/>
    <n v="230.10999999999999"/>
    <d v="2022-04-19T20:33:37"/>
  </r>
  <r>
    <x v="132"/>
    <x v="122"/>
    <s v="KT"/>
    <x v="9"/>
    <x v="2"/>
    <x v="4"/>
    <s v="Y"/>
    <s v="202205"/>
    <n v="4698"/>
    <n v="160091.91138790399"/>
    <n v="1541915.2140788899"/>
    <n v="0.10382666305263701"/>
    <n v="0.5"/>
    <n v="0.47"/>
    <n v="487"/>
    <n v="228.89"/>
    <n v="0"/>
    <n v="228.89"/>
    <d v="2022-04-19T20:33:37"/>
  </r>
  <r>
    <x v="133"/>
    <x v="123"/>
    <s v="W2"/>
    <x v="0"/>
    <x v="0"/>
    <x v="0"/>
    <s v="Y"/>
    <s v="202205"/>
    <n v="49280"/>
    <n v="24564.5140537548"/>
    <n v="2271858.6692745001"/>
    <n v="1.08125185716765E-2"/>
    <n v="0.94"/>
    <n v="0.88595000000000002"/>
    <n v="532"/>
    <n v="471.33"/>
    <n v="7.09"/>
    <n v="478.41999999999996"/>
    <d v="2022-04-19T20:33:37"/>
  </r>
  <r>
    <x v="133"/>
    <x v="123"/>
    <s v="W4"/>
    <x v="1"/>
    <x v="0"/>
    <x v="0"/>
    <s v="Y"/>
    <s v="202205"/>
    <n v="60039"/>
    <n v="24564.5140537548"/>
    <n v="1757091.1922925699"/>
    <n v="1.39802158029739E-2"/>
    <n v="0.7"/>
    <n v="0.65974999999999995"/>
    <n v="839"/>
    <n v="553.53"/>
    <n v="7.26"/>
    <n v="560.79"/>
    <d v="2022-04-19T20:33:37"/>
  </r>
  <r>
    <x v="133"/>
    <x v="123"/>
    <s v="W3"/>
    <x v="2"/>
    <x v="0"/>
    <x v="0"/>
    <s v="Y"/>
    <s v="202205"/>
    <n v="128248"/>
    <n v="24564.5140537548"/>
    <n v="2400606.0139356498"/>
    <n v="1.02326303904749E-2"/>
    <n v="1.01"/>
    <n v="0.95192500000000002"/>
    <n v="1312"/>
    <n v="1248.93"/>
    <n v="13.33"/>
    <n v="1262.26"/>
    <d v="2022-04-19T20:33:37"/>
  </r>
  <r>
    <x v="133"/>
    <x v="123"/>
    <s v="W5"/>
    <x v="0"/>
    <x v="1"/>
    <x v="0"/>
    <s v="Y"/>
    <s v="202205"/>
    <n v="5312"/>
    <n v="24564.5140537548"/>
    <n v="2271858.6692745001"/>
    <n v="1.08125185716765E-2"/>
    <n v="1.63"/>
    <n v="1.5322"/>
    <n v="57"/>
    <n v="87.34"/>
    <n v="-1.53"/>
    <n v="85.81"/>
    <d v="2022-04-19T20:33:37"/>
  </r>
  <r>
    <x v="133"/>
    <x v="123"/>
    <s v="W6"/>
    <x v="2"/>
    <x v="1"/>
    <x v="0"/>
    <s v="Y"/>
    <s v="202205"/>
    <n v="9146"/>
    <n v="24564.5140537548"/>
    <n v="2400606.0139356498"/>
    <n v="1.02326303904749E-2"/>
    <n v="1.7"/>
    <n v="1.5980000000000001"/>
    <n v="93"/>
    <n v="148.61000000000001"/>
    <n v="0"/>
    <n v="148.61000000000001"/>
    <d v="2022-04-19T20:33:37"/>
  </r>
  <r>
    <x v="133"/>
    <x v="123"/>
    <s v="K6"/>
    <x v="0"/>
    <x v="2"/>
    <x v="0"/>
    <s v="Y"/>
    <s v="202205"/>
    <n v="3194"/>
    <n v="24564.5140537548"/>
    <n v="2230762.4813544"/>
    <n v="1.10117120307853E-2"/>
    <n v="0.88"/>
    <n v="0.82720000000000005"/>
    <n v="35"/>
    <n v="28.95"/>
    <n v="0"/>
    <n v="28.95"/>
    <d v="2022-04-19T20:33:37"/>
  </r>
  <r>
    <x v="133"/>
    <x v="123"/>
    <s v="KJ"/>
    <x v="2"/>
    <x v="2"/>
    <x v="0"/>
    <s v="Y"/>
    <s v="202205"/>
    <n v="3929"/>
    <n v="24564.5140537548"/>
    <n v="2400606.0139356498"/>
    <n v="1.02326303904749E-2"/>
    <n v="0.92"/>
    <n v="0.86480000000000001"/>
    <n v="40"/>
    <n v="34.590000000000003"/>
    <n v="0"/>
    <n v="34.590000000000003"/>
    <d v="2022-04-19T20:33:37"/>
  </r>
  <r>
    <x v="134"/>
    <x v="124"/>
    <s v="N1"/>
    <x v="0"/>
    <x v="0"/>
    <x v="8"/>
    <s v="Y"/>
    <s v="202205"/>
    <n v="96857"/>
    <n v="71541.096033699505"/>
    <n v="1257914.5984636401"/>
    <n v="5.6872776674248601E-2"/>
    <n v="0.4"/>
    <n v="0.377"/>
    <n v="5508"/>
    <n v="2076.52"/>
    <n v="19.23"/>
    <n v="2095.75"/>
    <d v="2022-04-19T20:33:37"/>
  </r>
  <r>
    <x v="134"/>
    <x v="124"/>
    <s v="N2"/>
    <x v="2"/>
    <x v="0"/>
    <x v="8"/>
    <s v="Y"/>
    <s v="202205"/>
    <n v="158342"/>
    <n v="71541.096033699505"/>
    <n v="1292043.0741769799"/>
    <n v="5.5370519345316997E-2"/>
    <n v="0.42"/>
    <n v="0.39584999999999998"/>
    <n v="8767"/>
    <n v="3470.42"/>
    <n v="45.14"/>
    <n v="3515.56"/>
    <d v="2022-04-19T20:33:37"/>
  </r>
  <r>
    <x v="134"/>
    <x v="124"/>
    <s v="N3"/>
    <x v="7"/>
    <x v="1"/>
    <x v="8"/>
    <s v="Y"/>
    <s v="202205"/>
    <n v="0"/>
    <n v="71541.096033699505"/>
    <n v="1219170.5681674699"/>
    <n v="5.8680137055172402E-2"/>
    <n v="0.78"/>
    <n v="0.73319999999999996"/>
    <n v="0"/>
    <n v="0"/>
    <n v="0"/>
    <n v="0"/>
    <d v="2022-04-19T20:33:37"/>
  </r>
  <r>
    <x v="134"/>
    <x v="124"/>
    <s v="N4"/>
    <x v="9"/>
    <x v="1"/>
    <x v="8"/>
    <s v="Y"/>
    <s v="202205"/>
    <n v="13632"/>
    <n v="71541.096033699505"/>
    <n v="1288257.7684408501"/>
    <n v="5.5533215313177502E-2"/>
    <n v="0.86"/>
    <n v="0.80840000000000001"/>
    <n v="757"/>
    <n v="611.96"/>
    <n v="-0.81"/>
    <n v="611.15000000000009"/>
    <d v="2022-04-19T20:33:37"/>
  </r>
  <r>
    <x v="134"/>
    <x v="124"/>
    <s v="KP"/>
    <x v="13"/>
    <x v="2"/>
    <x v="8"/>
    <s v="Y"/>
    <s v="202205"/>
    <n v="5597"/>
    <n v="71541.096033699505"/>
    <n v="1118885.54081227"/>
    <n v="6.3939601884356795E-2"/>
    <n v="0.35"/>
    <n v="0.32900000000000001"/>
    <n v="357"/>
    <n v="117.45"/>
    <n v="0"/>
    <n v="117.45"/>
    <d v="2022-04-19T20:33:37"/>
  </r>
  <r>
    <x v="134"/>
    <x v="124"/>
    <s v="KU"/>
    <x v="9"/>
    <x v="2"/>
    <x v="8"/>
    <s v="Y"/>
    <s v="202205"/>
    <n v="5680"/>
    <n v="71541.096033699505"/>
    <n v="1288257.7684408501"/>
    <n v="5.5533215313177502E-2"/>
    <n v="0.42"/>
    <n v="0.39479999999999998"/>
    <n v="315"/>
    <n v="124.36"/>
    <n v="0.39"/>
    <n v="124.75"/>
    <d v="2022-04-19T20:33:37"/>
  </r>
  <r>
    <x v="135"/>
    <x v="124"/>
    <s v="N1"/>
    <x v="0"/>
    <x v="0"/>
    <x v="8"/>
    <s v="Y"/>
    <s v="202205"/>
    <n v="96857"/>
    <n v="38633.079464848299"/>
    <n v="1257914.5984636401"/>
    <n v="3.0712005021670898E-2"/>
    <n v="0.4"/>
    <n v="0.377"/>
    <n v="2974"/>
    <n v="1121.2"/>
    <n v="10.94"/>
    <n v="1132.1400000000001"/>
    <d v="2022-04-19T20:33:37"/>
  </r>
  <r>
    <x v="135"/>
    <x v="124"/>
    <s v="N2"/>
    <x v="2"/>
    <x v="0"/>
    <x v="8"/>
    <s v="Y"/>
    <s v="202205"/>
    <n v="158342"/>
    <n v="38633.079464848299"/>
    <n v="1292043.0741769799"/>
    <n v="2.9900767425619399E-2"/>
    <n v="0.42"/>
    <n v="0.39584999999999998"/>
    <n v="4734"/>
    <n v="1873.95"/>
    <n v="24.16"/>
    <n v="1898.1100000000001"/>
    <d v="2022-04-19T20:33:37"/>
  </r>
  <r>
    <x v="135"/>
    <x v="124"/>
    <s v="N3"/>
    <x v="7"/>
    <x v="1"/>
    <x v="8"/>
    <s v="Y"/>
    <s v="202205"/>
    <n v="0"/>
    <n v="38633.079464848299"/>
    <n v="1219170.5681674699"/>
    <n v="3.1688002051195797E-2"/>
    <n v="0.78"/>
    <n v="0.73319999999999996"/>
    <n v="0"/>
    <n v="0"/>
    <n v="0"/>
    <n v="0"/>
    <d v="2022-04-19T20:33:37"/>
  </r>
  <r>
    <x v="135"/>
    <x v="124"/>
    <s v="N4"/>
    <x v="9"/>
    <x v="1"/>
    <x v="8"/>
    <s v="Y"/>
    <s v="202205"/>
    <n v="13632"/>
    <n v="38633.079464848299"/>
    <n v="1288257.7684408501"/>
    <n v="2.9988625266824501E-2"/>
    <n v="0.86"/>
    <n v="0.80840000000000001"/>
    <n v="408"/>
    <n v="329.83"/>
    <n v="-0.81"/>
    <n v="329.02"/>
    <d v="2022-04-19T20:33:37"/>
  </r>
  <r>
    <x v="135"/>
    <x v="124"/>
    <s v="KP"/>
    <x v="13"/>
    <x v="2"/>
    <x v="8"/>
    <s v="Y"/>
    <s v="202205"/>
    <n v="5597"/>
    <n v="38633.079464848299"/>
    <n v="1118885.54081227"/>
    <n v="3.4528178312861403E-2"/>
    <n v="0.35"/>
    <n v="0.32900000000000001"/>
    <n v="193"/>
    <n v="63.5"/>
    <n v="0.33"/>
    <n v="63.83"/>
    <d v="2022-04-19T20:33:37"/>
  </r>
  <r>
    <x v="135"/>
    <x v="124"/>
    <s v="KU"/>
    <x v="9"/>
    <x v="2"/>
    <x v="8"/>
    <s v="Y"/>
    <s v="202205"/>
    <n v="5680"/>
    <n v="38633.079464848299"/>
    <n v="1288257.7684408501"/>
    <n v="2.9988625266824501E-2"/>
    <n v="0.42"/>
    <n v="0.39479999999999998"/>
    <n v="170"/>
    <n v="67.12"/>
    <n v="0"/>
    <n v="67.12"/>
    <d v="2022-04-19T20:33:37"/>
  </r>
  <r>
    <x v="136"/>
    <x v="124"/>
    <s v="N1"/>
    <x v="0"/>
    <x v="0"/>
    <x v="8"/>
    <s v="Y"/>
    <s v="202205"/>
    <n v="96857"/>
    <n v="13114.3882617607"/>
    <n v="1257914.5984636401"/>
    <n v="1.04254996943179E-2"/>
    <n v="0.4"/>
    <n v="0.377"/>
    <n v="1009"/>
    <n v="380.39"/>
    <n v="3.39"/>
    <n v="383.78"/>
    <d v="2022-04-19T20:33:37"/>
  </r>
  <r>
    <x v="136"/>
    <x v="124"/>
    <s v="N2"/>
    <x v="2"/>
    <x v="0"/>
    <x v="8"/>
    <s v="Y"/>
    <s v="202205"/>
    <n v="158342"/>
    <n v="13114.3882617607"/>
    <n v="1292043.0741769799"/>
    <n v="1.0150116914727799E-2"/>
    <n v="0.42"/>
    <n v="0.39584999999999998"/>
    <n v="1607"/>
    <n v="636.13"/>
    <n v="8.7100000000000009"/>
    <n v="644.84"/>
    <d v="2022-04-19T20:33:37"/>
  </r>
  <r>
    <x v="136"/>
    <x v="124"/>
    <s v="N3"/>
    <x v="7"/>
    <x v="1"/>
    <x v="8"/>
    <s v="Y"/>
    <s v="202205"/>
    <n v="0"/>
    <n v="13114.3882617607"/>
    <n v="1219170.5681674699"/>
    <n v="1.07568117244438E-2"/>
    <n v="0.78"/>
    <n v="0.73319999999999996"/>
    <n v="0"/>
    <n v="0"/>
    <n v="0"/>
    <n v="0"/>
    <d v="2022-04-19T20:33:37"/>
  </r>
  <r>
    <x v="136"/>
    <x v="124"/>
    <s v="N4"/>
    <x v="9"/>
    <x v="1"/>
    <x v="8"/>
    <s v="Y"/>
    <s v="202205"/>
    <n v="13632"/>
    <n v="13114.3882617607"/>
    <n v="1288257.7684408501"/>
    <n v="1.0179941144568201E-2"/>
    <n v="0.86"/>
    <n v="0.80840000000000001"/>
    <n v="138"/>
    <n v="111.56"/>
    <n v="0"/>
    <n v="111.56"/>
    <d v="2022-04-19T20:33:37"/>
  </r>
  <r>
    <x v="136"/>
    <x v="124"/>
    <s v="KP"/>
    <x v="13"/>
    <x v="2"/>
    <x v="8"/>
    <s v="Y"/>
    <s v="202205"/>
    <n v="5597"/>
    <n v="13114.3882617607"/>
    <n v="1118885.54081227"/>
    <n v="1.1720938186617499E-2"/>
    <n v="0.35"/>
    <n v="0.32900000000000001"/>
    <n v="65"/>
    <n v="21.38"/>
    <n v="0"/>
    <n v="21.38"/>
    <d v="2022-04-19T20:33:37"/>
  </r>
  <r>
    <x v="136"/>
    <x v="124"/>
    <s v="KU"/>
    <x v="9"/>
    <x v="2"/>
    <x v="8"/>
    <s v="Y"/>
    <s v="202205"/>
    <n v="5680"/>
    <n v="13114.3882617607"/>
    <n v="1288257.7684408501"/>
    <n v="1.0179941144568201E-2"/>
    <n v="0.42"/>
    <n v="0.39479999999999998"/>
    <n v="57"/>
    <n v="22.5"/>
    <n v="0"/>
    <n v="22.5"/>
    <d v="2022-04-19T20:33:37"/>
  </r>
  <r>
    <x v="137"/>
    <x v="125"/>
    <s v="W2"/>
    <x v="0"/>
    <x v="0"/>
    <x v="0"/>
    <s v="N"/>
    <s v="202205"/>
    <n v="49280"/>
    <n v="66.570498790663294"/>
    <m/>
    <m/>
    <n v="0.94"/>
    <n v="0.88595000000000002"/>
    <m/>
    <n v="0"/>
    <n v="0"/>
    <n v="0"/>
    <d v="2022-04-19T20:33:37"/>
  </r>
  <r>
    <x v="137"/>
    <x v="125"/>
    <s v="W4"/>
    <x v="1"/>
    <x v="0"/>
    <x v="0"/>
    <s v="N"/>
    <s v="202205"/>
    <n v="60039"/>
    <n v="66.570498790663294"/>
    <m/>
    <m/>
    <n v="0.7"/>
    <n v="0.65974999999999995"/>
    <m/>
    <n v="0"/>
    <n v="0"/>
    <n v="0"/>
    <d v="2022-04-19T20:33:37"/>
  </r>
  <r>
    <x v="137"/>
    <x v="125"/>
    <s v="W3"/>
    <x v="2"/>
    <x v="0"/>
    <x v="0"/>
    <s v="Y"/>
    <s v="202205"/>
    <n v="128248"/>
    <n v="66.570498790663294"/>
    <n v="2400606.0139356498"/>
    <n v="2.7730705665243701E-5"/>
    <n v="1.01"/>
    <n v="0.95192500000000002"/>
    <n v="3"/>
    <n v="2.86"/>
    <n v="0"/>
    <n v="2.86"/>
    <d v="2022-04-19T20:33:37"/>
  </r>
  <r>
    <x v="137"/>
    <x v="125"/>
    <s v="W5"/>
    <x v="0"/>
    <x v="1"/>
    <x v="0"/>
    <s v="N"/>
    <s v="202205"/>
    <n v="5312"/>
    <n v="66.570498790663294"/>
    <m/>
    <m/>
    <n v="1.63"/>
    <n v="1.5322"/>
    <m/>
    <n v="0"/>
    <n v="0"/>
    <n v="0"/>
    <d v="2022-04-19T20:33:37"/>
  </r>
  <r>
    <x v="137"/>
    <x v="125"/>
    <s v="W6"/>
    <x v="2"/>
    <x v="1"/>
    <x v="0"/>
    <s v="Y"/>
    <s v="202205"/>
    <n v="9146"/>
    <n v="66.570498790663294"/>
    <n v="2400606.0139356498"/>
    <n v="2.7730705665243701E-5"/>
    <n v="1.7"/>
    <n v="1.5980000000000001"/>
    <n v="0"/>
    <n v="0"/>
    <n v="0"/>
    <n v="0"/>
    <d v="2022-04-19T20:33:37"/>
  </r>
  <r>
    <x v="137"/>
    <x v="125"/>
    <s v="K6"/>
    <x v="0"/>
    <x v="2"/>
    <x v="0"/>
    <s v="N"/>
    <s v="202205"/>
    <n v="3194"/>
    <n v="66.570498790663294"/>
    <m/>
    <m/>
    <n v="0.88"/>
    <n v="0.82720000000000005"/>
    <m/>
    <n v="0"/>
    <n v="0"/>
    <n v="0"/>
    <d v="2022-04-19T20:33:37"/>
  </r>
  <r>
    <x v="137"/>
    <x v="125"/>
    <s v="KJ"/>
    <x v="2"/>
    <x v="2"/>
    <x v="0"/>
    <s v="Y"/>
    <s v="202205"/>
    <n v="3929"/>
    <n v="66.570498790663294"/>
    <n v="2400606.0139356498"/>
    <n v="2.7730705665243701E-5"/>
    <n v="0.92"/>
    <n v="0.86480000000000001"/>
    <n v="0"/>
    <n v="0"/>
    <n v="0"/>
    <n v="0"/>
    <d v="2022-04-19T20:33:37"/>
  </r>
  <r>
    <x v="138"/>
    <x v="126"/>
    <s v="82"/>
    <x v="14"/>
    <x v="0"/>
    <x v="10"/>
    <s v="Y"/>
    <s v="202205"/>
    <n v="92595"/>
    <n v="16110.060707340501"/>
    <n v="156374.101659268"/>
    <n v="0.103022562792678"/>
    <n v="0.09"/>
    <n v="8.4824999999999998E-2"/>
    <n v="9539"/>
    <n v="809.15"/>
    <n v="8.4700000000000006"/>
    <n v="817.62"/>
    <d v="2022-04-19T20:33:37"/>
  </r>
  <r>
    <x v="138"/>
    <x v="126"/>
    <s v="83"/>
    <x v="2"/>
    <x v="0"/>
    <x v="10"/>
    <s v="Y"/>
    <s v="202205"/>
    <n v="28636"/>
    <n v="16110.060707340501"/>
    <n v="156374.101659268"/>
    <n v="0.103022562792678"/>
    <n v="0.09"/>
    <n v="8.4824999999999998E-2"/>
    <n v="2950"/>
    <n v="250.23"/>
    <n v="3.06"/>
    <n v="253.29"/>
    <d v="2022-04-19T20:33:37"/>
  </r>
  <r>
    <x v="138"/>
    <x v="126"/>
    <s v="2Q"/>
    <x v="9"/>
    <x v="0"/>
    <x v="10"/>
    <s v="Y"/>
    <s v="202205"/>
    <n v="4388"/>
    <n v="16110.060707340501"/>
    <n v="156374.101659268"/>
    <n v="0.103022562792678"/>
    <n v="0.09"/>
    <n v="8.4824999999999998E-2"/>
    <n v="452"/>
    <n v="38.340000000000003"/>
    <n v="0.43"/>
    <n v="38.770000000000003"/>
    <d v="2022-04-19T20:33:37"/>
  </r>
  <r>
    <x v="138"/>
    <x v="126"/>
    <s v="86"/>
    <x v="2"/>
    <x v="1"/>
    <x v="10"/>
    <s v="Y"/>
    <s v="202205"/>
    <n v="4642"/>
    <n v="16110.060707340501"/>
    <n v="156374.101659268"/>
    <n v="0.103022562792678"/>
    <n v="0.34"/>
    <n v="0.3196"/>
    <n v="478"/>
    <n v="152.77000000000001"/>
    <n v="-0.32"/>
    <n v="152.45000000000002"/>
    <d v="2022-04-19T20:33:37"/>
  </r>
  <r>
    <x v="138"/>
    <x v="126"/>
    <s v="85"/>
    <x v="9"/>
    <x v="1"/>
    <x v="10"/>
    <s v="Y"/>
    <s v="202205"/>
    <n v="4462"/>
    <n v="16110.060707340501"/>
    <n v="156374.101659268"/>
    <n v="0.103022562792678"/>
    <n v="0.34"/>
    <n v="0.3196"/>
    <n v="459"/>
    <n v="146.69999999999999"/>
    <n v="0"/>
    <n v="146.69999999999999"/>
    <d v="2022-04-19T20:33:37"/>
  </r>
  <r>
    <x v="138"/>
    <x v="126"/>
    <s v="KD"/>
    <x v="14"/>
    <x v="2"/>
    <x v="10"/>
    <s v="Y"/>
    <s v="202205"/>
    <n v="4092"/>
    <n v="16110.060707340501"/>
    <n v="156374.101659268"/>
    <n v="0.103022562792678"/>
    <n v="0.11"/>
    <n v="0.10340000000000001"/>
    <n v="421"/>
    <n v="43.53"/>
    <n v="0.11"/>
    <n v="43.64"/>
    <d v="2022-04-19T20:33:37"/>
  </r>
  <r>
    <x v="138"/>
    <x v="126"/>
    <s v="KV"/>
    <x v="2"/>
    <x v="2"/>
    <x v="10"/>
    <s v="Y"/>
    <s v="202205"/>
    <n v="1263"/>
    <n v="16110.060707340501"/>
    <n v="156374.101659268"/>
    <n v="0.103022562792678"/>
    <n v="0.11"/>
    <n v="0.10340000000000001"/>
    <n v="130"/>
    <n v="13.44"/>
    <n v="0"/>
    <n v="13.44"/>
    <d v="2022-04-19T20:33:37"/>
  </r>
  <r>
    <x v="139"/>
    <x v="127"/>
    <s v="W2"/>
    <x v="0"/>
    <x v="0"/>
    <x v="0"/>
    <s v="Y"/>
    <s v="202205"/>
    <n v="49280"/>
    <n v="4149.5610912846796"/>
    <n v="2271858.6692745001"/>
    <n v="1.8265049439056E-3"/>
    <n v="0.94"/>
    <n v="0.88595000000000002"/>
    <n v="90"/>
    <n v="79.739999999999995"/>
    <n v="2.67"/>
    <n v="82.41"/>
    <d v="2022-04-19T20:33:37"/>
  </r>
  <r>
    <x v="139"/>
    <x v="127"/>
    <s v="W4"/>
    <x v="1"/>
    <x v="0"/>
    <x v="0"/>
    <s v="Y"/>
    <s v="202205"/>
    <n v="60039"/>
    <n v="4149.5610912846796"/>
    <n v="1757091.1922925699"/>
    <n v="2.3616082702403898E-3"/>
    <n v="0.7"/>
    <n v="0.65974999999999995"/>
    <n v="141"/>
    <n v="93.02"/>
    <n v="1.31"/>
    <n v="94.33"/>
    <d v="2022-04-19T20:33:37"/>
  </r>
  <r>
    <x v="139"/>
    <x v="127"/>
    <s v="W3"/>
    <x v="2"/>
    <x v="0"/>
    <x v="0"/>
    <s v="Y"/>
    <s v="202205"/>
    <n v="128248"/>
    <n v="4149.5610912846796"/>
    <n v="2400606.0139356498"/>
    <n v="1.72854731980019E-3"/>
    <n v="1.01"/>
    <n v="0.95192500000000002"/>
    <n v="221"/>
    <n v="210.38"/>
    <n v="1.9"/>
    <n v="212.28"/>
    <d v="2022-04-19T20:33:37"/>
  </r>
  <r>
    <x v="139"/>
    <x v="127"/>
    <s v="W5"/>
    <x v="0"/>
    <x v="1"/>
    <x v="0"/>
    <s v="Y"/>
    <s v="202205"/>
    <n v="5312"/>
    <n v="4149.5610912846796"/>
    <n v="2271858.6692745001"/>
    <n v="1.8265049439056E-3"/>
    <n v="1.63"/>
    <n v="1.5322"/>
    <n v="9"/>
    <n v="13.79"/>
    <n v="0"/>
    <n v="13.79"/>
    <d v="2022-04-19T20:33:37"/>
  </r>
  <r>
    <x v="139"/>
    <x v="127"/>
    <s v="W6"/>
    <x v="2"/>
    <x v="1"/>
    <x v="0"/>
    <s v="Y"/>
    <s v="202205"/>
    <n v="9146"/>
    <n v="4149.5610912846796"/>
    <n v="2400606.0139356498"/>
    <n v="1.72854731980019E-3"/>
    <n v="1.7"/>
    <n v="1.5980000000000001"/>
    <n v="15"/>
    <n v="23.97"/>
    <n v="0"/>
    <n v="23.97"/>
    <d v="2022-04-19T20:33:37"/>
  </r>
  <r>
    <x v="139"/>
    <x v="127"/>
    <s v="K6"/>
    <x v="0"/>
    <x v="2"/>
    <x v="0"/>
    <s v="Y"/>
    <s v="202205"/>
    <n v="3194"/>
    <n v="4149.5610912846796"/>
    <n v="2230762.4813544"/>
    <n v="1.8601537034840601E-3"/>
    <n v="0.88"/>
    <n v="0.82720000000000005"/>
    <n v="5"/>
    <n v="4.1399999999999997"/>
    <n v="0"/>
    <n v="4.1399999999999997"/>
    <d v="2022-04-19T20:33:37"/>
  </r>
  <r>
    <x v="139"/>
    <x v="127"/>
    <s v="KJ"/>
    <x v="2"/>
    <x v="2"/>
    <x v="0"/>
    <s v="Y"/>
    <s v="202205"/>
    <n v="3929"/>
    <n v="4149.5610912846796"/>
    <n v="2400606.0139356498"/>
    <n v="1.72854731980019E-3"/>
    <n v="0.92"/>
    <n v="0.86480000000000001"/>
    <n v="6"/>
    <n v="5.19"/>
    <n v="0"/>
    <n v="5.19"/>
    <d v="2022-04-19T20:33:37"/>
  </r>
  <r>
    <x v="140"/>
    <x v="128"/>
    <s v="W2"/>
    <x v="0"/>
    <x v="0"/>
    <x v="0"/>
    <s v="Y"/>
    <s v="202205"/>
    <n v="49280"/>
    <n v="63219.783684866597"/>
    <n v="2271858.6692745001"/>
    <n v="2.78273400277383E-2"/>
    <n v="0.94"/>
    <n v="0.88595000000000002"/>
    <n v="1371"/>
    <n v="1214.6400000000001"/>
    <n v="12.41"/>
    <n v="1227.0500000000002"/>
    <d v="2022-04-19T20:33:37"/>
  </r>
  <r>
    <x v="140"/>
    <x v="128"/>
    <s v="W4"/>
    <x v="1"/>
    <x v="0"/>
    <x v="0"/>
    <s v="N"/>
    <s v="202205"/>
    <n v="60039"/>
    <n v="63219.783684866597"/>
    <m/>
    <m/>
    <n v="0.7"/>
    <n v="0.65974999999999995"/>
    <m/>
    <n v="0"/>
    <n v="0"/>
    <n v="0"/>
    <d v="2022-04-19T20:33:37"/>
  </r>
  <r>
    <x v="140"/>
    <x v="128"/>
    <s v="W3"/>
    <x v="2"/>
    <x v="0"/>
    <x v="0"/>
    <s v="Y"/>
    <s v="202205"/>
    <n v="128248"/>
    <n v="63219.783684866597"/>
    <n v="2400606.0139356498"/>
    <n v="2.6334926813426401E-2"/>
    <n v="1.01"/>
    <n v="0.95192500000000002"/>
    <n v="3377"/>
    <n v="3214.65"/>
    <n v="36.18"/>
    <n v="3250.83"/>
    <d v="2022-04-19T20:33:37"/>
  </r>
  <r>
    <x v="140"/>
    <x v="128"/>
    <s v="W5"/>
    <x v="0"/>
    <x v="1"/>
    <x v="0"/>
    <s v="Y"/>
    <s v="202205"/>
    <n v="5312"/>
    <n v="63219.783684866597"/>
    <n v="2271858.6692745001"/>
    <n v="2.78273400277383E-2"/>
    <n v="1.63"/>
    <n v="1.5322"/>
    <n v="147"/>
    <n v="225.23"/>
    <n v="0"/>
    <n v="225.23"/>
    <d v="2022-04-19T20:33:37"/>
  </r>
  <r>
    <x v="140"/>
    <x v="128"/>
    <s v="W6"/>
    <x v="2"/>
    <x v="1"/>
    <x v="0"/>
    <s v="Y"/>
    <s v="202205"/>
    <n v="9146"/>
    <n v="63219.783684866597"/>
    <n v="2400606.0139356498"/>
    <n v="2.6334926813426401E-2"/>
    <n v="1.7"/>
    <n v="1.5980000000000001"/>
    <n v="240"/>
    <n v="383.52"/>
    <n v="-1.6"/>
    <n v="381.91999999999996"/>
    <d v="2022-04-19T20:33:37"/>
  </r>
  <r>
    <x v="140"/>
    <x v="128"/>
    <s v="K6"/>
    <x v="0"/>
    <x v="2"/>
    <x v="0"/>
    <s v="Y"/>
    <s v="202205"/>
    <n v="3194"/>
    <n v="63219.783684866597"/>
    <n v="2230762.4813544"/>
    <n v="2.8339988776610099E-2"/>
    <n v="0.88"/>
    <n v="0.82720000000000005"/>
    <n v="90"/>
    <n v="74.45"/>
    <n v="0"/>
    <n v="74.45"/>
    <d v="2022-04-19T20:33:37"/>
  </r>
  <r>
    <x v="140"/>
    <x v="128"/>
    <s v="KJ"/>
    <x v="2"/>
    <x v="2"/>
    <x v="0"/>
    <s v="Y"/>
    <s v="202205"/>
    <n v="3929"/>
    <n v="63219.783684866597"/>
    <n v="2400606.0139356498"/>
    <n v="2.6334926813426401E-2"/>
    <n v="0.92"/>
    <n v="0.86480000000000001"/>
    <n v="103"/>
    <n v="89.07"/>
    <n v="0"/>
    <n v="89.07"/>
    <d v="2022-04-19T20:33:37"/>
  </r>
  <r>
    <x v="141"/>
    <x v="129"/>
    <s v="C1"/>
    <x v="0"/>
    <x v="0"/>
    <x v="4"/>
    <s v="N"/>
    <s v="202205"/>
    <n v="27631"/>
    <n v="2396.5379564638802"/>
    <m/>
    <m/>
    <n v="0.48"/>
    <n v="0.45240000000000002"/>
    <m/>
    <n v="0"/>
    <n v="0"/>
    <n v="0"/>
    <d v="2022-04-19T20:33:37"/>
  </r>
  <r>
    <x v="141"/>
    <x v="129"/>
    <s v="C2"/>
    <x v="2"/>
    <x v="0"/>
    <x v="4"/>
    <s v="Y"/>
    <s v="202205"/>
    <n v="117310"/>
    <n v="2396.5379564638802"/>
    <n v="1601154.04333794"/>
    <n v="1.49675664651716E-3"/>
    <n v="0.67"/>
    <n v="0.63147500000000001"/>
    <n v="175"/>
    <n v="110.51"/>
    <n v="1.26"/>
    <n v="111.77000000000001"/>
    <d v="2022-04-19T20:33:37"/>
  </r>
  <r>
    <x v="141"/>
    <x v="129"/>
    <s v="C3"/>
    <x v="8"/>
    <x v="0"/>
    <x v="4"/>
    <s v="Y"/>
    <s v="202205"/>
    <n v="63304"/>
    <n v="2396.5379564638802"/>
    <n v="1490944.4021715"/>
    <n v="1.60739592500794E-3"/>
    <n v="0.61"/>
    <n v="0.57492500000000002"/>
    <n v="101"/>
    <n v="58.07"/>
    <n v="0.57999999999999996"/>
    <n v="58.65"/>
    <d v="2022-04-19T20:33:37"/>
  </r>
  <r>
    <x v="141"/>
    <x v="129"/>
    <s v="C4"/>
    <x v="2"/>
    <x v="1"/>
    <x v="4"/>
    <s v="Y"/>
    <s v="202205"/>
    <n v="8198"/>
    <n v="2396.5379564638802"/>
    <n v="1601154.04333794"/>
    <n v="1.49675664651716E-3"/>
    <n v="1.65"/>
    <n v="1.5509999999999999"/>
    <n v="12"/>
    <n v="18.61"/>
    <n v="0"/>
    <n v="18.61"/>
    <d v="2022-04-19T20:33:37"/>
  </r>
  <r>
    <x v="141"/>
    <x v="129"/>
    <s v="C5"/>
    <x v="9"/>
    <x v="1"/>
    <x v="4"/>
    <s v="Y"/>
    <s v="202205"/>
    <n v="6506"/>
    <n v="2396.5379564638802"/>
    <n v="1494056.4122558499"/>
    <n v="1.60404783701935E-3"/>
    <n v="1.49"/>
    <n v="1.4006000000000001"/>
    <n v="10"/>
    <n v="14.01"/>
    <n v="0"/>
    <n v="14.01"/>
    <d v="2022-04-19T20:33:37"/>
  </r>
  <r>
    <x v="141"/>
    <x v="129"/>
    <s v="K7"/>
    <x v="10"/>
    <x v="2"/>
    <x v="4"/>
    <s v="Y"/>
    <s v="202205"/>
    <n v="4799"/>
    <n v="2396.5379564638802"/>
    <n v="1601154.04333794"/>
    <n v="1.49675664651716E-3"/>
    <n v="0.51"/>
    <n v="0.47939999999999999"/>
    <n v="7"/>
    <n v="3.36"/>
    <n v="0"/>
    <n v="3.36"/>
    <d v="2022-04-19T20:33:37"/>
  </r>
  <r>
    <x v="141"/>
    <x v="129"/>
    <s v="KT"/>
    <x v="9"/>
    <x v="2"/>
    <x v="4"/>
    <s v="Y"/>
    <s v="202205"/>
    <n v="4698"/>
    <n v="2396.5379564638802"/>
    <n v="1541915.2140788899"/>
    <n v="1.5542605291014801E-3"/>
    <n v="0.5"/>
    <n v="0.47"/>
    <n v="7"/>
    <n v="3.29"/>
    <n v="0"/>
    <n v="3.29"/>
    <d v="2022-04-19T20:33:37"/>
  </r>
  <r>
    <x v="142"/>
    <x v="130"/>
    <s v="C1"/>
    <x v="0"/>
    <x v="0"/>
    <x v="4"/>
    <s v="N"/>
    <s v="202205"/>
    <n v="27631"/>
    <n v="59238.8292590481"/>
    <m/>
    <m/>
    <n v="0.48"/>
    <n v="0.45240000000000002"/>
    <m/>
    <n v="0"/>
    <n v="0"/>
    <n v="0"/>
    <d v="2022-04-19T20:33:37"/>
  </r>
  <r>
    <x v="142"/>
    <x v="130"/>
    <s v="C2"/>
    <x v="2"/>
    <x v="0"/>
    <x v="4"/>
    <s v="Y"/>
    <s v="202205"/>
    <n v="117310"/>
    <n v="59238.8292590481"/>
    <n v="1601154.04333794"/>
    <n v="3.6997582778201997E-2"/>
    <n v="0.67"/>
    <n v="0.63147500000000001"/>
    <n v="4340"/>
    <n v="2740.6"/>
    <n v="27.15"/>
    <n v="2767.75"/>
    <d v="2022-04-19T20:33:37"/>
  </r>
  <r>
    <x v="142"/>
    <x v="130"/>
    <s v="C3"/>
    <x v="8"/>
    <x v="0"/>
    <x v="4"/>
    <s v="N"/>
    <s v="202205"/>
    <n v="63304"/>
    <n v="59238.8292590481"/>
    <m/>
    <m/>
    <n v="0.61"/>
    <n v="0.57492500000000002"/>
    <m/>
    <n v="0"/>
    <n v="0"/>
    <n v="0"/>
    <d v="2022-04-19T20:33:37"/>
  </r>
  <r>
    <x v="142"/>
    <x v="130"/>
    <s v="C4"/>
    <x v="2"/>
    <x v="1"/>
    <x v="4"/>
    <s v="Y"/>
    <s v="202205"/>
    <n v="8198"/>
    <n v="59238.8292590481"/>
    <n v="1601154.04333794"/>
    <n v="3.6997582778201997E-2"/>
    <n v="1.65"/>
    <n v="1.5509999999999999"/>
    <n v="303"/>
    <n v="469.95"/>
    <n v="0"/>
    <n v="469.95"/>
    <d v="2022-04-19T20:33:37"/>
  </r>
  <r>
    <x v="142"/>
    <x v="130"/>
    <s v="C5"/>
    <x v="9"/>
    <x v="1"/>
    <x v="4"/>
    <s v="N"/>
    <s v="202205"/>
    <n v="6506"/>
    <n v="59238.8292590481"/>
    <m/>
    <m/>
    <n v="1.49"/>
    <n v="1.4006000000000001"/>
    <m/>
    <n v="0"/>
    <n v="0"/>
    <n v="0"/>
    <d v="2022-04-19T20:33:37"/>
  </r>
  <r>
    <x v="142"/>
    <x v="130"/>
    <s v="K7"/>
    <x v="10"/>
    <x v="2"/>
    <x v="4"/>
    <s v="Y"/>
    <s v="202205"/>
    <n v="4799"/>
    <n v="59238.8292590481"/>
    <n v="1601154.04333794"/>
    <n v="3.6997582778201997E-2"/>
    <n v="0.51"/>
    <n v="0.47939999999999999"/>
    <n v="177"/>
    <n v="84.85"/>
    <n v="0"/>
    <n v="84.85"/>
    <d v="2022-04-19T20:33:37"/>
  </r>
  <r>
    <x v="142"/>
    <x v="130"/>
    <s v="KT"/>
    <x v="9"/>
    <x v="2"/>
    <x v="4"/>
    <s v="N"/>
    <s v="202205"/>
    <n v="4698"/>
    <n v="59238.8292590481"/>
    <m/>
    <m/>
    <n v="0.5"/>
    <n v="0.47"/>
    <m/>
    <n v="0"/>
    <n v="0"/>
    <n v="0"/>
    <d v="2022-04-19T20:33:37"/>
  </r>
  <r>
    <x v="143"/>
    <x v="131"/>
    <s v="1P"/>
    <x v="10"/>
    <x v="0"/>
    <x v="12"/>
    <s v="N"/>
    <s v="202205"/>
    <n v="54392"/>
    <n v="1036.7397876023899"/>
    <m/>
    <m/>
    <n v="0.1"/>
    <n v="9.425E-2"/>
    <m/>
    <n v="0"/>
    <n v="0"/>
    <n v="0"/>
    <d v="2022-04-19T20:33:37"/>
  </r>
  <r>
    <x v="143"/>
    <x v="131"/>
    <s v="1A"/>
    <x v="16"/>
    <x v="0"/>
    <x v="12"/>
    <s v="N"/>
    <s v="202205"/>
    <n v="41722"/>
    <n v="1036.7397876023899"/>
    <m/>
    <m/>
    <n v="0.1"/>
    <n v="9.425E-2"/>
    <m/>
    <n v="0"/>
    <n v="0"/>
    <n v="0"/>
    <d v="2022-04-19T20:33:37"/>
  </r>
  <r>
    <x v="143"/>
    <x v="131"/>
    <s v="10"/>
    <x v="2"/>
    <x v="0"/>
    <x v="12"/>
    <s v="Y"/>
    <s v="202205"/>
    <n v="130444"/>
    <n v="1036.7397876023899"/>
    <n v="362625.499052222"/>
    <n v="2.8589820360456499E-3"/>
    <n v="0.16"/>
    <n v="0.15079999999999999"/>
    <n v="372"/>
    <n v="56.1"/>
    <n v="0.45"/>
    <n v="56.550000000000004"/>
    <d v="2022-04-19T20:33:37"/>
  </r>
  <r>
    <x v="143"/>
    <x v="131"/>
    <s v="19"/>
    <x v="0"/>
    <x v="1"/>
    <x v="12"/>
    <s v="N"/>
    <s v="202205"/>
    <n v="4472"/>
    <n v="1036.7397876023899"/>
    <m/>
    <m/>
    <n v="0.47"/>
    <n v="0.44180000000000003"/>
    <m/>
    <n v="0"/>
    <n v="0"/>
    <n v="0"/>
    <d v="2022-04-19T20:33:37"/>
  </r>
  <r>
    <x v="143"/>
    <x v="131"/>
    <s v="18"/>
    <x v="9"/>
    <x v="1"/>
    <x v="12"/>
    <s v="N"/>
    <s v="202205"/>
    <n v="8048"/>
    <n v="1036.7397876023899"/>
    <m/>
    <m/>
    <n v="0.51"/>
    <n v="0.47939999999999999"/>
    <m/>
    <n v="0"/>
    <n v="0"/>
    <n v="0"/>
    <d v="2022-04-19T20:33:37"/>
  </r>
  <r>
    <x v="143"/>
    <x v="131"/>
    <s v="K8"/>
    <x v="10"/>
    <x v="2"/>
    <x v="12"/>
    <s v="Y"/>
    <s v="202205"/>
    <n v="4005"/>
    <n v="1036.7397876023899"/>
    <n v="362625.499052222"/>
    <n v="2.8589820360456499E-3"/>
    <n v="0.11"/>
    <n v="0.10340000000000001"/>
    <n v="11"/>
    <n v="1.1399999999999999"/>
    <n v="0"/>
    <n v="1.1399999999999999"/>
    <d v="2022-04-19T20:33:37"/>
  </r>
  <r>
    <x v="143"/>
    <x v="131"/>
    <s v="KL"/>
    <x v="2"/>
    <x v="2"/>
    <x v="12"/>
    <s v="Y"/>
    <s v="202205"/>
    <n v="3762"/>
    <n v="1036.7397876023899"/>
    <n v="362625.499052222"/>
    <n v="2.8589820360456499E-3"/>
    <n v="0.11"/>
    <n v="0.10340000000000001"/>
    <n v="10"/>
    <n v="1.03"/>
    <n v="0"/>
    <n v="1.03"/>
    <d v="2022-04-19T20:33:37"/>
  </r>
  <r>
    <x v="144"/>
    <x v="132"/>
    <s v="C1"/>
    <x v="0"/>
    <x v="0"/>
    <x v="4"/>
    <s v="N"/>
    <s v="202205"/>
    <n v="27631"/>
    <n v="20769.9956226869"/>
    <m/>
    <m/>
    <n v="0.48"/>
    <n v="0.45240000000000002"/>
    <m/>
    <n v="0"/>
    <n v="0"/>
    <n v="0"/>
    <d v="2022-04-19T20:33:37"/>
  </r>
  <r>
    <x v="144"/>
    <x v="132"/>
    <s v="C2"/>
    <x v="2"/>
    <x v="0"/>
    <x v="4"/>
    <s v="Y"/>
    <s v="202205"/>
    <n v="117310"/>
    <n v="20769.9956226869"/>
    <n v="1601154.04333794"/>
    <n v="1.2971890936481999E-2"/>
    <n v="0.67"/>
    <n v="0.63147500000000001"/>
    <n v="1521"/>
    <n v="960.47"/>
    <n v="10.11"/>
    <n v="970.58"/>
    <d v="2022-04-19T20:33:37"/>
  </r>
  <r>
    <x v="144"/>
    <x v="132"/>
    <s v="C3"/>
    <x v="8"/>
    <x v="0"/>
    <x v="4"/>
    <s v="Y"/>
    <s v="202205"/>
    <n v="63304"/>
    <n v="20769.9956226869"/>
    <n v="1490944.4021715"/>
    <n v="1.3930764683402101E-2"/>
    <n v="0.61"/>
    <n v="0.57492500000000002"/>
    <n v="881"/>
    <n v="506.51"/>
    <n v="6.9"/>
    <n v="513.41"/>
    <d v="2022-04-19T20:33:37"/>
  </r>
  <r>
    <x v="144"/>
    <x v="132"/>
    <s v="C4"/>
    <x v="2"/>
    <x v="1"/>
    <x v="4"/>
    <s v="Y"/>
    <s v="202205"/>
    <n v="8198"/>
    <n v="20769.9956226869"/>
    <n v="1601154.04333794"/>
    <n v="1.2971890936481999E-2"/>
    <n v="1.65"/>
    <n v="1.5509999999999999"/>
    <n v="106"/>
    <n v="164.41"/>
    <n v="0"/>
    <n v="164.41"/>
    <d v="2022-04-19T20:33:37"/>
  </r>
  <r>
    <x v="144"/>
    <x v="132"/>
    <s v="C5"/>
    <x v="9"/>
    <x v="1"/>
    <x v="4"/>
    <s v="Y"/>
    <s v="202205"/>
    <n v="6506"/>
    <n v="20769.9956226869"/>
    <n v="1494056.4122558499"/>
    <n v="1.39017479208343E-2"/>
    <n v="1.49"/>
    <n v="1.4006000000000001"/>
    <n v="90"/>
    <n v="126.05"/>
    <n v="1.4"/>
    <n v="127.45"/>
    <d v="2022-04-19T20:33:37"/>
  </r>
  <r>
    <x v="144"/>
    <x v="132"/>
    <s v="K7"/>
    <x v="10"/>
    <x v="2"/>
    <x v="4"/>
    <s v="Y"/>
    <s v="202205"/>
    <n v="4799"/>
    <n v="20769.9956226869"/>
    <n v="1601154.04333794"/>
    <n v="1.2971890936481999E-2"/>
    <n v="0.51"/>
    <n v="0.47939999999999999"/>
    <n v="62"/>
    <n v="29.72"/>
    <n v="0"/>
    <n v="29.72"/>
    <d v="2022-04-19T20:33:37"/>
  </r>
  <r>
    <x v="144"/>
    <x v="132"/>
    <s v="KT"/>
    <x v="9"/>
    <x v="2"/>
    <x v="4"/>
    <s v="Y"/>
    <s v="202205"/>
    <n v="4698"/>
    <n v="20769.9956226869"/>
    <n v="1541915.2140788899"/>
    <n v="1.34702579188795E-2"/>
    <n v="0.5"/>
    <n v="0.47"/>
    <n v="63"/>
    <n v="29.61"/>
    <n v="0"/>
    <n v="29.61"/>
    <d v="2022-04-19T20:33:37"/>
  </r>
  <r>
    <x v="145"/>
    <x v="133"/>
    <s v="C1"/>
    <x v="0"/>
    <x v="0"/>
    <x v="4"/>
    <s v="N"/>
    <s v="202205"/>
    <n v="27631"/>
    <n v="6878.9515417018702"/>
    <m/>
    <m/>
    <n v="0.48"/>
    <n v="0.45240000000000002"/>
    <m/>
    <n v="0"/>
    <n v="0"/>
    <n v="0"/>
    <d v="2022-04-19T20:33:37"/>
  </r>
  <r>
    <x v="145"/>
    <x v="133"/>
    <s v="C2"/>
    <x v="2"/>
    <x v="0"/>
    <x v="4"/>
    <s v="Y"/>
    <s v="202205"/>
    <n v="117310"/>
    <n v="6878.9515417018702"/>
    <n v="1601154.04333794"/>
    <n v="4.2962459298177703E-3"/>
    <n v="0.67"/>
    <n v="0.63147500000000001"/>
    <n v="503"/>
    <n v="317.63"/>
    <n v="3.15"/>
    <n v="320.77999999999997"/>
    <d v="2022-04-19T20:33:37"/>
  </r>
  <r>
    <x v="145"/>
    <x v="133"/>
    <s v="C3"/>
    <x v="8"/>
    <x v="0"/>
    <x v="4"/>
    <s v="Y"/>
    <s v="202205"/>
    <n v="63304"/>
    <n v="6878.9515417018702"/>
    <n v="1490944.4021715"/>
    <n v="4.6138216365968704E-3"/>
    <n v="0.61"/>
    <n v="0.57492500000000002"/>
    <n v="292"/>
    <n v="167.88"/>
    <n v="1.72"/>
    <n v="169.6"/>
    <d v="2022-04-19T20:33:37"/>
  </r>
  <r>
    <x v="145"/>
    <x v="133"/>
    <s v="C4"/>
    <x v="2"/>
    <x v="1"/>
    <x v="4"/>
    <s v="Y"/>
    <s v="202205"/>
    <n v="8198"/>
    <n v="6878.9515417018702"/>
    <n v="1601154.04333794"/>
    <n v="4.2962459298177703E-3"/>
    <n v="1.65"/>
    <n v="1.5509999999999999"/>
    <n v="35"/>
    <n v="54.28"/>
    <n v="0"/>
    <n v="54.28"/>
    <d v="2022-04-19T20:33:37"/>
  </r>
  <r>
    <x v="145"/>
    <x v="133"/>
    <s v="C5"/>
    <x v="9"/>
    <x v="1"/>
    <x v="4"/>
    <s v="Y"/>
    <s v="202205"/>
    <n v="6506"/>
    <n v="6878.9515417018702"/>
    <n v="1494056.4122558499"/>
    <n v="4.6042113840370101E-3"/>
    <n v="1.49"/>
    <n v="1.4006000000000001"/>
    <n v="29"/>
    <n v="40.619999999999997"/>
    <n v="0"/>
    <n v="40.619999999999997"/>
    <d v="2022-04-19T20:33:37"/>
  </r>
  <r>
    <x v="145"/>
    <x v="133"/>
    <s v="K7"/>
    <x v="10"/>
    <x v="2"/>
    <x v="4"/>
    <s v="Y"/>
    <s v="202205"/>
    <n v="4799"/>
    <n v="6878.9515417018702"/>
    <n v="1601154.04333794"/>
    <n v="4.2962459298177703E-3"/>
    <n v="0.51"/>
    <n v="0.47939999999999999"/>
    <n v="20"/>
    <n v="9.59"/>
    <n v="0"/>
    <n v="9.59"/>
    <d v="2022-04-19T20:33:37"/>
  </r>
  <r>
    <x v="145"/>
    <x v="133"/>
    <s v="KT"/>
    <x v="9"/>
    <x v="2"/>
    <x v="4"/>
    <s v="Y"/>
    <s v="202205"/>
    <n v="4698"/>
    <n v="6878.9515417018702"/>
    <n v="1541915.2140788899"/>
    <n v="4.46130337056907E-3"/>
    <n v="0.5"/>
    <n v="0.47"/>
    <n v="20"/>
    <n v="9.4"/>
    <n v="0"/>
    <n v="9.4"/>
    <d v="2022-04-19T20:33:37"/>
  </r>
  <r>
    <x v="146"/>
    <x v="134"/>
    <s v="C1"/>
    <x v="0"/>
    <x v="0"/>
    <x v="4"/>
    <s v="N"/>
    <s v="202205"/>
    <n v="27631"/>
    <n v="33152.1083977503"/>
    <m/>
    <m/>
    <n v="0.48"/>
    <n v="0.45240000000000002"/>
    <m/>
    <n v="0"/>
    <n v="0"/>
    <n v="0"/>
    <d v="2022-04-19T20:33:37"/>
  </r>
  <r>
    <x v="146"/>
    <x v="134"/>
    <s v="C2"/>
    <x v="2"/>
    <x v="0"/>
    <x v="4"/>
    <s v="Y"/>
    <s v="202205"/>
    <n v="117310"/>
    <n v="33152.1083977503"/>
    <n v="1601154.04333794"/>
    <n v="2.0705133610154001E-2"/>
    <n v="0.67"/>
    <n v="0.63147500000000001"/>
    <n v="2428"/>
    <n v="1533.22"/>
    <n v="15.16"/>
    <n v="1548.38"/>
    <d v="2022-04-19T20:33:37"/>
  </r>
  <r>
    <x v="146"/>
    <x v="134"/>
    <s v="C3"/>
    <x v="8"/>
    <x v="0"/>
    <x v="4"/>
    <s v="Y"/>
    <s v="202205"/>
    <n v="63304"/>
    <n v="33152.1083977503"/>
    <n v="1490944.4021715"/>
    <n v="2.2235643629276498E-2"/>
    <n v="0.61"/>
    <n v="0.57492500000000002"/>
    <n v="1407"/>
    <n v="808.92"/>
    <n v="8.0399999999999991"/>
    <n v="816.95999999999992"/>
    <d v="2022-04-19T20:33:37"/>
  </r>
  <r>
    <x v="146"/>
    <x v="134"/>
    <s v="C4"/>
    <x v="2"/>
    <x v="1"/>
    <x v="4"/>
    <s v="Y"/>
    <s v="202205"/>
    <n v="8198"/>
    <n v="33152.1083977503"/>
    <n v="1601154.04333794"/>
    <n v="2.0705133610154001E-2"/>
    <n v="1.65"/>
    <n v="1.5509999999999999"/>
    <n v="169"/>
    <n v="262.12"/>
    <n v="-1.55"/>
    <n v="260.57"/>
    <d v="2022-04-19T20:33:37"/>
  </r>
  <r>
    <x v="146"/>
    <x v="134"/>
    <s v="C5"/>
    <x v="9"/>
    <x v="1"/>
    <x v="4"/>
    <s v="Y"/>
    <s v="202205"/>
    <n v="6506"/>
    <n v="33152.1083977503"/>
    <n v="1494056.4122558499"/>
    <n v="2.2189328412101E-2"/>
    <n v="1.49"/>
    <n v="1.4006000000000001"/>
    <n v="144"/>
    <n v="201.69"/>
    <n v="0"/>
    <n v="201.69"/>
    <d v="2022-04-19T20:33:37"/>
  </r>
  <r>
    <x v="146"/>
    <x v="134"/>
    <s v="K7"/>
    <x v="10"/>
    <x v="2"/>
    <x v="4"/>
    <s v="Y"/>
    <s v="202205"/>
    <n v="4799"/>
    <n v="33152.1083977503"/>
    <n v="1601154.04333794"/>
    <n v="2.0705133610154001E-2"/>
    <n v="0.51"/>
    <n v="0.47939999999999999"/>
    <n v="99"/>
    <n v="47.46"/>
    <n v="0"/>
    <n v="47.46"/>
    <d v="2022-04-19T20:33:37"/>
  </r>
  <r>
    <x v="146"/>
    <x v="134"/>
    <s v="KT"/>
    <x v="9"/>
    <x v="2"/>
    <x v="4"/>
    <s v="Y"/>
    <s v="202205"/>
    <n v="4698"/>
    <n v="33152.1083977503"/>
    <n v="1541915.2140788899"/>
    <n v="2.15006039859038E-2"/>
    <n v="0.5"/>
    <n v="0.47"/>
    <n v="101"/>
    <n v="47.47"/>
    <n v="0"/>
    <n v="47.47"/>
    <d v="2022-04-19T20:33:37"/>
  </r>
  <r>
    <x v="147"/>
    <x v="135"/>
    <s v="1P"/>
    <x v="10"/>
    <x v="0"/>
    <x v="12"/>
    <s v="N"/>
    <s v="202205"/>
    <n v="54392"/>
    <n v="81593.2413510896"/>
    <m/>
    <m/>
    <n v="0.1"/>
    <n v="9.425E-2"/>
    <m/>
    <n v="0"/>
    <n v="0"/>
    <n v="0"/>
    <d v="2022-04-19T20:33:37"/>
  </r>
  <r>
    <x v="147"/>
    <x v="135"/>
    <s v="1A"/>
    <x v="16"/>
    <x v="0"/>
    <x v="12"/>
    <s v="N"/>
    <s v="202205"/>
    <n v="41722"/>
    <n v="81593.2413510896"/>
    <m/>
    <m/>
    <n v="0.1"/>
    <n v="9.425E-2"/>
    <m/>
    <n v="0"/>
    <n v="0"/>
    <n v="0"/>
    <d v="2022-04-19T20:33:37"/>
  </r>
  <r>
    <x v="147"/>
    <x v="135"/>
    <s v="10"/>
    <x v="2"/>
    <x v="0"/>
    <x v="12"/>
    <s v="Y"/>
    <s v="202205"/>
    <n v="130444"/>
    <n v="81593.2413510896"/>
    <n v="362625.499052222"/>
    <n v="0.22500690537302601"/>
    <n v="0.16"/>
    <n v="0.15079999999999999"/>
    <n v="29350"/>
    <n v="4425.9799999999996"/>
    <n v="43.12"/>
    <n v="4469.0999999999995"/>
    <d v="2022-04-19T20:33:37"/>
  </r>
  <r>
    <x v="147"/>
    <x v="135"/>
    <s v="19"/>
    <x v="0"/>
    <x v="1"/>
    <x v="12"/>
    <s v="N"/>
    <s v="202205"/>
    <n v="4472"/>
    <n v="81593.2413510896"/>
    <m/>
    <m/>
    <n v="0.47"/>
    <n v="0.44180000000000003"/>
    <m/>
    <n v="0"/>
    <n v="0"/>
    <n v="0"/>
    <d v="2022-04-19T20:33:37"/>
  </r>
  <r>
    <x v="147"/>
    <x v="135"/>
    <s v="18"/>
    <x v="9"/>
    <x v="1"/>
    <x v="12"/>
    <s v="Y"/>
    <s v="202205"/>
    <n v="8048"/>
    <n v="81593.2413510896"/>
    <n v="361588.75926462002"/>
    <n v="0.22565204050322199"/>
    <n v="0.51"/>
    <n v="0.47939999999999999"/>
    <n v="1816"/>
    <n v="870.59"/>
    <n v="-1.43"/>
    <n v="869.16000000000008"/>
    <d v="2022-04-19T20:33:37"/>
  </r>
  <r>
    <x v="147"/>
    <x v="135"/>
    <s v="K8"/>
    <x v="10"/>
    <x v="2"/>
    <x v="12"/>
    <s v="Y"/>
    <s v="202205"/>
    <n v="4005"/>
    <n v="81593.2413510896"/>
    <n v="362625.499052222"/>
    <n v="0.22500690537302601"/>
    <n v="0.11"/>
    <n v="0.10340000000000001"/>
    <n v="901"/>
    <n v="93.16"/>
    <n v="0"/>
    <n v="93.16"/>
    <d v="2022-04-19T20:33:37"/>
  </r>
  <r>
    <x v="147"/>
    <x v="135"/>
    <s v="KL"/>
    <x v="2"/>
    <x v="2"/>
    <x v="12"/>
    <s v="Y"/>
    <s v="202205"/>
    <n v="3762"/>
    <n v="81593.2413510896"/>
    <n v="362625.499052222"/>
    <n v="0.22500690537302601"/>
    <n v="0.11"/>
    <n v="0.10340000000000001"/>
    <n v="846"/>
    <n v="87.48"/>
    <n v="0.4"/>
    <n v="87.88000000000001"/>
    <d v="2022-04-19T20:33:37"/>
  </r>
  <r>
    <x v="148"/>
    <x v="135"/>
    <s v="C1"/>
    <x v="0"/>
    <x v="0"/>
    <x v="4"/>
    <s v="N"/>
    <s v="202205"/>
    <n v="27631"/>
    <n v="21302.559613012301"/>
    <m/>
    <m/>
    <n v="0.48"/>
    <n v="0.45240000000000002"/>
    <m/>
    <n v="0"/>
    <n v="0"/>
    <n v="0"/>
    <d v="2022-04-19T20:33:37"/>
  </r>
  <r>
    <x v="148"/>
    <x v="135"/>
    <s v="C2"/>
    <x v="2"/>
    <x v="0"/>
    <x v="4"/>
    <s v="Y"/>
    <s v="202205"/>
    <n v="117310"/>
    <n v="21302.559613012301"/>
    <n v="1601154.04333794"/>
    <n v="1.3304503524597E-2"/>
    <n v="0.67"/>
    <n v="0.63147500000000001"/>
    <n v="1560"/>
    <n v="985.1"/>
    <n v="10.1"/>
    <n v="995.2"/>
    <d v="2022-04-19T20:33:37"/>
  </r>
  <r>
    <x v="148"/>
    <x v="135"/>
    <s v="C3"/>
    <x v="8"/>
    <x v="0"/>
    <x v="4"/>
    <s v="Y"/>
    <s v="202205"/>
    <n v="63304"/>
    <n v="21302.559613012301"/>
    <n v="1490944.4021715"/>
    <n v="1.4287963777848399E-2"/>
    <n v="0.61"/>
    <n v="0.57492500000000002"/>
    <n v="904"/>
    <n v="519.73"/>
    <n v="6.33"/>
    <n v="526.06000000000006"/>
    <d v="2022-04-19T20:33:37"/>
  </r>
  <r>
    <x v="148"/>
    <x v="135"/>
    <s v="C4"/>
    <x v="2"/>
    <x v="1"/>
    <x v="4"/>
    <s v="Y"/>
    <s v="202205"/>
    <n v="8198"/>
    <n v="21302.559613012301"/>
    <n v="1601154.04333794"/>
    <n v="1.3304503524597E-2"/>
    <n v="1.65"/>
    <n v="1.5509999999999999"/>
    <n v="109"/>
    <n v="169.06"/>
    <n v="0"/>
    <n v="169.06"/>
    <d v="2022-04-19T20:33:37"/>
  </r>
  <r>
    <x v="148"/>
    <x v="135"/>
    <s v="C5"/>
    <x v="9"/>
    <x v="1"/>
    <x v="4"/>
    <s v="Y"/>
    <s v="202205"/>
    <n v="6506"/>
    <n v="21302.559613012301"/>
    <n v="1494056.4122558499"/>
    <n v="1.42582029957276E-2"/>
    <n v="1.49"/>
    <n v="1.4006000000000001"/>
    <n v="92"/>
    <n v="128.86000000000001"/>
    <n v="0"/>
    <n v="128.86000000000001"/>
    <d v="2022-04-19T20:33:37"/>
  </r>
  <r>
    <x v="148"/>
    <x v="135"/>
    <s v="K7"/>
    <x v="10"/>
    <x v="2"/>
    <x v="4"/>
    <s v="Y"/>
    <s v="202205"/>
    <n v="4799"/>
    <n v="21302.559613012301"/>
    <n v="1601154.04333794"/>
    <n v="1.3304503524597E-2"/>
    <n v="0.51"/>
    <n v="0.47939999999999999"/>
    <n v="63"/>
    <n v="30.2"/>
    <n v="0"/>
    <n v="30.2"/>
    <d v="2022-04-19T20:33:37"/>
  </r>
  <r>
    <x v="148"/>
    <x v="135"/>
    <s v="KT"/>
    <x v="9"/>
    <x v="2"/>
    <x v="4"/>
    <s v="Y"/>
    <s v="202205"/>
    <n v="4698"/>
    <n v="21302.559613012301"/>
    <n v="1541915.2140788899"/>
    <n v="1.38156491475688E-2"/>
    <n v="0.5"/>
    <n v="0.47"/>
    <n v="64"/>
    <n v="30.08"/>
    <n v="0"/>
    <n v="30.08"/>
    <d v="2022-04-19T20:33:37"/>
  </r>
  <r>
    <x v="149"/>
    <x v="136"/>
    <s v="W2"/>
    <x v="0"/>
    <x v="0"/>
    <x v="0"/>
    <s v="Y"/>
    <s v="202205"/>
    <n v="49280"/>
    <n v="115854.858062018"/>
    <n v="2271858.6692745001"/>
    <n v="5.0995627337599797E-2"/>
    <n v="0.94"/>
    <n v="0.88595000000000002"/>
    <n v="2513"/>
    <n v="2226.39"/>
    <n v="28.34"/>
    <n v="2254.73"/>
    <d v="2022-04-19T20:33:37"/>
  </r>
  <r>
    <x v="149"/>
    <x v="136"/>
    <s v="W4"/>
    <x v="1"/>
    <x v="0"/>
    <x v="0"/>
    <s v="Y"/>
    <s v="202205"/>
    <n v="60039"/>
    <n v="115854.858062018"/>
    <n v="1757091.1922925699"/>
    <n v="6.59355977482627E-2"/>
    <n v="0.7"/>
    <n v="0.65974999999999995"/>
    <n v="3958"/>
    <n v="2611.29"/>
    <n v="40.9"/>
    <n v="2652.19"/>
    <d v="2022-04-19T20:33:37"/>
  </r>
  <r>
    <x v="149"/>
    <x v="136"/>
    <s v="W3"/>
    <x v="2"/>
    <x v="0"/>
    <x v="0"/>
    <s v="Y"/>
    <s v="202205"/>
    <n v="128248"/>
    <n v="115854.858062018"/>
    <n v="2400606.0139356498"/>
    <n v="4.8260671426079302E-2"/>
    <n v="1.01"/>
    <n v="0.95192500000000002"/>
    <n v="6189"/>
    <n v="5891.46"/>
    <n v="67.58"/>
    <n v="5959.04"/>
    <d v="2022-04-19T20:33:37"/>
  </r>
  <r>
    <x v="149"/>
    <x v="136"/>
    <s v="W5"/>
    <x v="0"/>
    <x v="1"/>
    <x v="0"/>
    <s v="Y"/>
    <s v="202205"/>
    <n v="5312"/>
    <n v="115854.858062018"/>
    <n v="2271858.6692745001"/>
    <n v="5.0995627337599797E-2"/>
    <n v="1.63"/>
    <n v="1.5322"/>
    <n v="270"/>
    <n v="413.69"/>
    <n v="-3.06"/>
    <n v="410.63"/>
    <d v="2022-04-19T20:33:37"/>
  </r>
  <r>
    <x v="149"/>
    <x v="136"/>
    <s v="W6"/>
    <x v="2"/>
    <x v="1"/>
    <x v="0"/>
    <s v="Y"/>
    <s v="202205"/>
    <n v="9146"/>
    <n v="115854.858062018"/>
    <n v="2400606.0139356498"/>
    <n v="4.8260671426079302E-2"/>
    <n v="1.7"/>
    <n v="1.5980000000000001"/>
    <n v="441"/>
    <n v="704.72"/>
    <n v="-1.6"/>
    <n v="703.12"/>
    <d v="2022-04-19T20:33:37"/>
  </r>
  <r>
    <x v="149"/>
    <x v="136"/>
    <s v="K6"/>
    <x v="0"/>
    <x v="2"/>
    <x v="0"/>
    <s v="Y"/>
    <s v="202205"/>
    <n v="3194"/>
    <n v="115854.858062018"/>
    <n v="2230762.4813544"/>
    <n v="5.1935093507434797E-2"/>
    <n v="0.88"/>
    <n v="0.82720000000000005"/>
    <n v="165"/>
    <n v="136.49"/>
    <n v="0"/>
    <n v="136.49"/>
    <d v="2022-04-19T20:33:37"/>
  </r>
  <r>
    <x v="149"/>
    <x v="136"/>
    <s v="KJ"/>
    <x v="2"/>
    <x v="2"/>
    <x v="0"/>
    <s v="Y"/>
    <s v="202205"/>
    <n v="3929"/>
    <n v="115854.858062018"/>
    <n v="2400606.0139356498"/>
    <n v="4.8260671426079302E-2"/>
    <n v="0.92"/>
    <n v="0.86480000000000001"/>
    <n v="189"/>
    <n v="163.44999999999999"/>
    <n v="0"/>
    <n v="163.44999999999999"/>
    <d v="2022-04-19T20:33:37"/>
  </r>
  <r>
    <x v="150"/>
    <x v="137"/>
    <s v="1P"/>
    <x v="10"/>
    <x v="0"/>
    <x v="12"/>
    <s v="Y"/>
    <s v="202205"/>
    <n v="54392"/>
    <n v="10606.899473979"/>
    <n v="279995.51791353"/>
    <n v="3.7882390236170398E-2"/>
    <n v="0.1"/>
    <n v="9.425E-2"/>
    <n v="2060"/>
    <n v="194.16"/>
    <n v="2.73"/>
    <n v="196.89"/>
    <d v="2022-04-19T20:33:37"/>
  </r>
  <r>
    <x v="150"/>
    <x v="137"/>
    <s v="1A"/>
    <x v="16"/>
    <x v="0"/>
    <x v="12"/>
    <s v="Y"/>
    <s v="202205"/>
    <n v="41722"/>
    <n v="10606.899473979"/>
    <n v="279995.51791353"/>
    <n v="3.7882390236170398E-2"/>
    <n v="0.1"/>
    <n v="9.425E-2"/>
    <n v="1580"/>
    <n v="148.91"/>
    <n v="1.4"/>
    <n v="150.31"/>
    <d v="2022-04-19T20:33:37"/>
  </r>
  <r>
    <x v="150"/>
    <x v="137"/>
    <s v="10"/>
    <x v="2"/>
    <x v="0"/>
    <x v="12"/>
    <s v="Y"/>
    <s v="202205"/>
    <n v="130444"/>
    <n v="10606.899473979"/>
    <n v="362625.499052222"/>
    <n v="2.9250285767828701E-2"/>
    <n v="0.16"/>
    <n v="0.15079999999999999"/>
    <n v="3815"/>
    <n v="575.29999999999995"/>
    <n v="5.89"/>
    <n v="581.18999999999994"/>
    <d v="2022-04-19T20:33:37"/>
  </r>
  <r>
    <x v="150"/>
    <x v="137"/>
    <s v="19"/>
    <x v="0"/>
    <x v="1"/>
    <x v="12"/>
    <s v="Y"/>
    <s v="202205"/>
    <n v="4472"/>
    <n v="10606.899473979"/>
    <n v="279995.51791353"/>
    <n v="3.7882390236170398E-2"/>
    <n v="0.47"/>
    <n v="0.44180000000000003"/>
    <n v="169"/>
    <n v="74.66"/>
    <n v="-0.44"/>
    <n v="74.22"/>
    <d v="2022-04-19T20:33:37"/>
  </r>
  <r>
    <x v="150"/>
    <x v="137"/>
    <s v="18"/>
    <x v="9"/>
    <x v="1"/>
    <x v="12"/>
    <s v="Y"/>
    <s v="202205"/>
    <n v="8048"/>
    <n v="10606.899473979"/>
    <n v="361588.75926462002"/>
    <n v="2.93341515802393E-2"/>
    <n v="0.51"/>
    <n v="0.47939999999999999"/>
    <n v="236"/>
    <n v="113.14"/>
    <n v="0"/>
    <n v="113.14"/>
    <d v="2022-04-19T20:33:37"/>
  </r>
  <r>
    <x v="150"/>
    <x v="137"/>
    <s v="K8"/>
    <x v="10"/>
    <x v="2"/>
    <x v="12"/>
    <s v="Y"/>
    <s v="202205"/>
    <n v="4005"/>
    <n v="10606.899473979"/>
    <n v="362625.499052222"/>
    <n v="2.9250285767828701E-2"/>
    <n v="0.11"/>
    <n v="0.10340000000000001"/>
    <n v="117"/>
    <n v="12.1"/>
    <n v="0"/>
    <n v="12.1"/>
    <d v="2022-04-19T20:33:37"/>
  </r>
  <r>
    <x v="150"/>
    <x v="137"/>
    <s v="KL"/>
    <x v="2"/>
    <x v="2"/>
    <x v="12"/>
    <s v="Y"/>
    <s v="202205"/>
    <n v="3762"/>
    <n v="10606.899473979"/>
    <n v="362625.499052222"/>
    <n v="2.9250285767828701E-2"/>
    <n v="0.11"/>
    <n v="0.10340000000000001"/>
    <n v="110"/>
    <n v="11.37"/>
    <n v="0.1"/>
    <n v="11.469999999999999"/>
    <d v="2022-04-19T20:33:37"/>
  </r>
  <r>
    <x v="151"/>
    <x v="138"/>
    <s v="C1"/>
    <x v="0"/>
    <x v="0"/>
    <x v="4"/>
    <s v="N"/>
    <s v="202205"/>
    <n v="27631"/>
    <n v="1397.9804746039299"/>
    <m/>
    <m/>
    <n v="0.48"/>
    <n v="0.45240000000000002"/>
    <m/>
    <n v="0"/>
    <n v="0"/>
    <n v="0"/>
    <d v="2022-04-19T20:33:37"/>
  </r>
  <r>
    <x v="151"/>
    <x v="138"/>
    <s v="C2"/>
    <x v="2"/>
    <x v="0"/>
    <x v="4"/>
    <s v="Y"/>
    <s v="202205"/>
    <n v="117310"/>
    <n v="1397.9804746039299"/>
    <n v="1601154.04333794"/>
    <n v="8.7310804380167598E-4"/>
    <n v="0.67"/>
    <n v="0.63147500000000001"/>
    <n v="102"/>
    <n v="64.41"/>
    <n v="0.63"/>
    <n v="65.039999999999992"/>
    <d v="2022-04-19T20:33:37"/>
  </r>
  <r>
    <x v="151"/>
    <x v="138"/>
    <s v="C3"/>
    <x v="8"/>
    <x v="0"/>
    <x v="4"/>
    <s v="N"/>
    <s v="202205"/>
    <n v="63304"/>
    <n v="1397.9804746039299"/>
    <m/>
    <m/>
    <n v="0.61"/>
    <n v="0.57492500000000002"/>
    <m/>
    <n v="0"/>
    <n v="0"/>
    <n v="0"/>
    <d v="2022-04-19T20:33:37"/>
  </r>
  <r>
    <x v="151"/>
    <x v="138"/>
    <s v="C4"/>
    <x v="2"/>
    <x v="1"/>
    <x v="4"/>
    <s v="Y"/>
    <s v="202205"/>
    <n v="8198"/>
    <n v="1397.9804746039299"/>
    <n v="1601154.04333794"/>
    <n v="8.7310804380167598E-4"/>
    <n v="1.65"/>
    <n v="1.5509999999999999"/>
    <n v="7"/>
    <n v="10.86"/>
    <n v="0"/>
    <n v="10.86"/>
    <d v="2022-04-19T20:33:37"/>
  </r>
  <r>
    <x v="151"/>
    <x v="138"/>
    <s v="C5"/>
    <x v="9"/>
    <x v="1"/>
    <x v="4"/>
    <s v="Y"/>
    <s v="202205"/>
    <n v="6506"/>
    <n v="1397.9804746039299"/>
    <n v="1494056.4122558499"/>
    <n v="9.3569457159461901E-4"/>
    <n v="1.49"/>
    <n v="1.4006000000000001"/>
    <n v="6"/>
    <n v="8.4"/>
    <n v="0"/>
    <n v="8.4"/>
    <d v="2022-04-19T20:33:37"/>
  </r>
  <r>
    <x v="151"/>
    <x v="138"/>
    <s v="K7"/>
    <x v="10"/>
    <x v="2"/>
    <x v="4"/>
    <s v="Y"/>
    <s v="202205"/>
    <n v="4799"/>
    <n v="1397.9804746039299"/>
    <n v="1601154.04333794"/>
    <n v="8.7310804380167598E-4"/>
    <n v="0.51"/>
    <n v="0.47939999999999999"/>
    <n v="4"/>
    <n v="1.92"/>
    <n v="0"/>
    <n v="1.92"/>
    <d v="2022-04-19T20:33:37"/>
  </r>
  <r>
    <x v="151"/>
    <x v="138"/>
    <s v="KT"/>
    <x v="9"/>
    <x v="2"/>
    <x v="4"/>
    <s v="Y"/>
    <s v="202205"/>
    <n v="4698"/>
    <n v="1397.9804746039299"/>
    <n v="1541915.2140788899"/>
    <n v="9.0665197530919795E-4"/>
    <n v="0.5"/>
    <n v="0.47"/>
    <n v="4"/>
    <n v="1.88"/>
    <n v="0"/>
    <n v="1.88"/>
    <d v="2022-04-19T20:33:37"/>
  </r>
  <r>
    <x v="152"/>
    <x v="139"/>
    <s v="1P"/>
    <x v="10"/>
    <x v="0"/>
    <x v="12"/>
    <s v="Y"/>
    <s v="202205"/>
    <n v="54392"/>
    <n v="11538.8864570483"/>
    <n v="279995.51791353"/>
    <n v="4.12109684577587E-2"/>
    <n v="0.1"/>
    <n v="9.425E-2"/>
    <n v="2241"/>
    <n v="211.21"/>
    <n v="2.92"/>
    <n v="214.13"/>
    <d v="2022-04-19T20:33:37"/>
  </r>
  <r>
    <x v="152"/>
    <x v="139"/>
    <s v="1A"/>
    <x v="16"/>
    <x v="0"/>
    <x v="12"/>
    <s v="Y"/>
    <s v="202205"/>
    <n v="41722"/>
    <n v="11538.8864570483"/>
    <n v="279995.51791353"/>
    <n v="4.12109684577587E-2"/>
    <n v="0.1"/>
    <n v="9.425E-2"/>
    <n v="1719"/>
    <n v="162.02000000000001"/>
    <n v="1.6"/>
    <n v="163.62"/>
    <d v="2022-04-19T20:33:37"/>
  </r>
  <r>
    <x v="152"/>
    <x v="139"/>
    <s v="10"/>
    <x v="2"/>
    <x v="0"/>
    <x v="12"/>
    <s v="Y"/>
    <s v="202205"/>
    <n v="130444"/>
    <n v="11538.8864570483"/>
    <n v="362625.499052222"/>
    <n v="3.1820394559144302E-2"/>
    <n v="0.16"/>
    <n v="0.15079999999999999"/>
    <n v="4150"/>
    <n v="625.82000000000005"/>
    <n v="5.88"/>
    <n v="631.70000000000005"/>
    <d v="2022-04-19T20:33:37"/>
  </r>
  <r>
    <x v="152"/>
    <x v="139"/>
    <s v="19"/>
    <x v="0"/>
    <x v="1"/>
    <x v="12"/>
    <s v="Y"/>
    <s v="202205"/>
    <n v="4472"/>
    <n v="11538.8864570483"/>
    <n v="279995.51791353"/>
    <n v="4.12109684577587E-2"/>
    <n v="0.47"/>
    <n v="0.44180000000000003"/>
    <n v="184"/>
    <n v="81.290000000000006"/>
    <n v="-0.44"/>
    <n v="80.850000000000009"/>
    <d v="2022-04-19T20:33:37"/>
  </r>
  <r>
    <x v="152"/>
    <x v="139"/>
    <s v="18"/>
    <x v="9"/>
    <x v="1"/>
    <x v="12"/>
    <s v="Y"/>
    <s v="202205"/>
    <n v="8048"/>
    <n v="11538.8864570483"/>
    <n v="361588.75926462002"/>
    <n v="3.1911629334151599E-2"/>
    <n v="0.51"/>
    <n v="0.47939999999999999"/>
    <n v="256"/>
    <n v="122.73"/>
    <n v="-0.48"/>
    <n v="122.25"/>
    <d v="2022-04-19T20:33:37"/>
  </r>
  <r>
    <x v="152"/>
    <x v="139"/>
    <s v="K8"/>
    <x v="10"/>
    <x v="2"/>
    <x v="12"/>
    <s v="Y"/>
    <s v="202205"/>
    <n v="4005"/>
    <n v="11538.8864570483"/>
    <n v="362625.499052222"/>
    <n v="3.1820394559144302E-2"/>
    <n v="0.11"/>
    <n v="0.10340000000000001"/>
    <n v="127"/>
    <n v="13.13"/>
    <n v="0"/>
    <n v="13.13"/>
    <d v="2022-04-19T20:33:37"/>
  </r>
  <r>
    <x v="152"/>
    <x v="139"/>
    <s v="KL"/>
    <x v="2"/>
    <x v="2"/>
    <x v="12"/>
    <s v="Y"/>
    <s v="202205"/>
    <n v="3762"/>
    <n v="11538.8864570483"/>
    <n v="362625.499052222"/>
    <n v="3.1820394559144302E-2"/>
    <n v="0.11"/>
    <n v="0.10340000000000001"/>
    <n v="119"/>
    <n v="12.3"/>
    <n v="0.1"/>
    <n v="12.4"/>
    <d v="2022-04-19T20:33:37"/>
  </r>
  <r>
    <x v="153"/>
    <x v="140"/>
    <s v="1P"/>
    <x v="10"/>
    <x v="0"/>
    <x v="12"/>
    <s v="Y"/>
    <s v="202205"/>
    <n v="54392"/>
    <n v="13513.811254504601"/>
    <n v="279995.51791353"/>
    <n v="4.8264384213028803E-2"/>
    <n v="0.1"/>
    <n v="9.425E-2"/>
    <n v="2625"/>
    <n v="247.41"/>
    <n v="3.39"/>
    <n v="250.79999999999998"/>
    <d v="2022-04-19T20:33:37"/>
  </r>
  <r>
    <x v="153"/>
    <x v="140"/>
    <s v="1A"/>
    <x v="16"/>
    <x v="0"/>
    <x v="12"/>
    <s v="Y"/>
    <s v="202205"/>
    <n v="41722"/>
    <n v="13513.811254504601"/>
    <n v="279995.51791353"/>
    <n v="4.8264384213028803E-2"/>
    <n v="0.1"/>
    <n v="9.425E-2"/>
    <n v="2013"/>
    <n v="189.73"/>
    <n v="1.71"/>
    <n v="191.44"/>
    <d v="2022-04-19T20:33:37"/>
  </r>
  <r>
    <x v="153"/>
    <x v="140"/>
    <s v="10"/>
    <x v="2"/>
    <x v="0"/>
    <x v="12"/>
    <s v="Y"/>
    <s v="202205"/>
    <n v="130444"/>
    <n v="13513.811254504601"/>
    <n v="362625.499052222"/>
    <n v="3.7266577474074601E-2"/>
    <n v="0.16"/>
    <n v="0.15079999999999999"/>
    <n v="4861"/>
    <n v="733.04"/>
    <n v="7.23"/>
    <n v="740.27"/>
    <d v="2022-04-19T20:33:37"/>
  </r>
  <r>
    <x v="153"/>
    <x v="140"/>
    <s v="19"/>
    <x v="0"/>
    <x v="1"/>
    <x v="12"/>
    <s v="Y"/>
    <s v="202205"/>
    <n v="4472"/>
    <n v="13513.811254504601"/>
    <n v="279995.51791353"/>
    <n v="4.8264384213028803E-2"/>
    <n v="0.47"/>
    <n v="0.44180000000000003"/>
    <n v="215"/>
    <n v="94.99"/>
    <n v="-0.44"/>
    <n v="94.55"/>
    <d v="2022-04-19T20:33:37"/>
  </r>
  <r>
    <x v="153"/>
    <x v="140"/>
    <s v="18"/>
    <x v="9"/>
    <x v="1"/>
    <x v="12"/>
    <s v="Y"/>
    <s v="202205"/>
    <n v="8048"/>
    <n v="13513.811254504601"/>
    <n v="361588.75926462002"/>
    <n v="3.7373427431727398E-2"/>
    <n v="0.51"/>
    <n v="0.47939999999999999"/>
    <n v="300"/>
    <n v="143.82"/>
    <n v="0"/>
    <n v="143.82"/>
    <d v="2022-04-19T20:33:37"/>
  </r>
  <r>
    <x v="153"/>
    <x v="140"/>
    <s v="K8"/>
    <x v="10"/>
    <x v="2"/>
    <x v="12"/>
    <s v="Y"/>
    <s v="202205"/>
    <n v="4005"/>
    <n v="13513.811254504601"/>
    <n v="362625.499052222"/>
    <n v="3.7266577474074601E-2"/>
    <n v="0.11"/>
    <n v="0.10340000000000001"/>
    <n v="149"/>
    <n v="15.41"/>
    <n v="-0.1"/>
    <n v="15.31"/>
    <d v="2022-04-19T20:33:37"/>
  </r>
  <r>
    <x v="153"/>
    <x v="140"/>
    <s v="KL"/>
    <x v="2"/>
    <x v="2"/>
    <x v="12"/>
    <s v="Y"/>
    <s v="202205"/>
    <n v="3762"/>
    <n v="13513.811254504601"/>
    <n v="362625.499052222"/>
    <n v="3.7266577474074601E-2"/>
    <n v="0.11"/>
    <n v="0.10340000000000001"/>
    <n v="140"/>
    <n v="14.48"/>
    <n v="0.11"/>
    <n v="14.59"/>
    <d v="2022-04-19T20:33:37"/>
  </r>
  <r>
    <x v="154"/>
    <x v="141"/>
    <s v="1P"/>
    <x v="10"/>
    <x v="0"/>
    <x v="12"/>
    <s v="Y"/>
    <s v="202205"/>
    <n v="54392"/>
    <n v="6191.0563875316902"/>
    <n v="279995.51791353"/>
    <n v="2.21112696148359E-2"/>
    <n v="0.1"/>
    <n v="9.425E-2"/>
    <n v="1202"/>
    <n v="113.29"/>
    <n v="1.69"/>
    <n v="114.98"/>
    <d v="2022-04-19T20:33:37"/>
  </r>
  <r>
    <x v="154"/>
    <x v="141"/>
    <s v="1A"/>
    <x v="16"/>
    <x v="0"/>
    <x v="12"/>
    <s v="Y"/>
    <s v="202205"/>
    <n v="41722"/>
    <n v="6191.0563875316902"/>
    <n v="279995.51791353"/>
    <n v="2.21112696148359E-2"/>
    <n v="0.1"/>
    <n v="9.425E-2"/>
    <n v="922"/>
    <n v="86.9"/>
    <n v="0.76"/>
    <n v="87.660000000000011"/>
    <d v="2022-04-19T20:33:37"/>
  </r>
  <r>
    <x v="154"/>
    <x v="141"/>
    <s v="10"/>
    <x v="2"/>
    <x v="0"/>
    <x v="12"/>
    <s v="Y"/>
    <s v="202205"/>
    <n v="130444"/>
    <n v="6191.0563875316902"/>
    <n v="362625.499052222"/>
    <n v="1.7072865542310099E-2"/>
    <n v="0.16"/>
    <n v="0.15079999999999999"/>
    <n v="2227"/>
    <n v="335.83"/>
    <n v="3.01"/>
    <n v="338.84"/>
    <d v="2022-04-19T20:33:37"/>
  </r>
  <r>
    <x v="154"/>
    <x v="141"/>
    <s v="19"/>
    <x v="0"/>
    <x v="1"/>
    <x v="12"/>
    <s v="Y"/>
    <s v="202205"/>
    <n v="4472"/>
    <n v="6191.0563875316902"/>
    <n v="279995.51791353"/>
    <n v="2.21112696148359E-2"/>
    <n v="0.47"/>
    <n v="0.44180000000000003"/>
    <n v="98"/>
    <n v="43.3"/>
    <n v="0"/>
    <n v="43.3"/>
    <d v="2022-04-19T20:33:37"/>
  </r>
  <r>
    <x v="154"/>
    <x v="141"/>
    <s v="18"/>
    <x v="9"/>
    <x v="1"/>
    <x v="12"/>
    <s v="Y"/>
    <s v="202205"/>
    <n v="8048"/>
    <n v="6191.0563875316902"/>
    <n v="361588.75926462002"/>
    <n v="1.7121816508131299E-2"/>
    <n v="0.51"/>
    <n v="0.47939999999999999"/>
    <n v="137"/>
    <n v="65.680000000000007"/>
    <n v="0"/>
    <n v="65.680000000000007"/>
    <d v="2022-04-19T20:33:37"/>
  </r>
  <r>
    <x v="154"/>
    <x v="141"/>
    <s v="K8"/>
    <x v="10"/>
    <x v="2"/>
    <x v="12"/>
    <s v="Y"/>
    <s v="202205"/>
    <n v="4005"/>
    <n v="6191.0563875316902"/>
    <n v="362625.499052222"/>
    <n v="1.7072865542310099E-2"/>
    <n v="0.11"/>
    <n v="0.10340000000000001"/>
    <n v="68"/>
    <n v="7.03"/>
    <n v="0"/>
    <n v="7.03"/>
    <d v="2022-04-19T20:33:37"/>
  </r>
  <r>
    <x v="154"/>
    <x v="141"/>
    <s v="KL"/>
    <x v="2"/>
    <x v="2"/>
    <x v="12"/>
    <s v="Y"/>
    <s v="202205"/>
    <n v="3762"/>
    <n v="6191.0563875316902"/>
    <n v="362625.499052222"/>
    <n v="1.7072865542310099E-2"/>
    <n v="0.11"/>
    <n v="0.10340000000000001"/>
    <n v="64"/>
    <n v="6.62"/>
    <n v="0.11"/>
    <n v="6.73"/>
    <d v="2022-04-19T20:33:37"/>
  </r>
  <r>
    <x v="155"/>
    <x v="142"/>
    <s v="1P"/>
    <x v="10"/>
    <x v="0"/>
    <x v="12"/>
    <s v="Y"/>
    <s v="202205"/>
    <n v="54392"/>
    <n v="33595.911723021403"/>
    <n v="279995.51791353"/>
    <n v="0.119987319702013"/>
    <n v="0.1"/>
    <n v="9.425E-2"/>
    <n v="6526"/>
    <n v="615.08000000000004"/>
    <n v="8.69"/>
    <n v="623.7700000000001"/>
    <d v="2022-04-19T20:33:37"/>
  </r>
  <r>
    <x v="155"/>
    <x v="142"/>
    <s v="1A"/>
    <x v="16"/>
    <x v="0"/>
    <x v="12"/>
    <s v="Y"/>
    <s v="202205"/>
    <n v="41722"/>
    <n v="33595.911723021403"/>
    <n v="279995.51791353"/>
    <n v="0.119987319702013"/>
    <n v="0.1"/>
    <n v="9.425E-2"/>
    <n v="5006"/>
    <n v="471.82"/>
    <n v="4.53"/>
    <n v="476.34999999999997"/>
    <d v="2022-04-19T20:33:37"/>
  </r>
  <r>
    <x v="155"/>
    <x v="142"/>
    <s v="10"/>
    <x v="2"/>
    <x v="0"/>
    <x v="12"/>
    <s v="Y"/>
    <s v="202205"/>
    <n v="130444"/>
    <n v="33595.911723021403"/>
    <n v="362625.499052222"/>
    <n v="9.2646302620277801E-2"/>
    <n v="0.16"/>
    <n v="0.15079999999999999"/>
    <n v="12085"/>
    <n v="1822.42"/>
    <n v="17.649999999999999"/>
    <n v="1840.0700000000002"/>
    <d v="2022-04-19T20:33:37"/>
  </r>
  <r>
    <x v="155"/>
    <x v="142"/>
    <s v="19"/>
    <x v="0"/>
    <x v="1"/>
    <x v="12"/>
    <s v="Y"/>
    <s v="202205"/>
    <n v="4472"/>
    <n v="33595.911723021403"/>
    <n v="279995.51791353"/>
    <n v="0.119987319702013"/>
    <n v="0.47"/>
    <n v="0.44180000000000003"/>
    <n v="536"/>
    <n v="236.8"/>
    <n v="-1.33"/>
    <n v="235.47"/>
    <d v="2022-04-19T20:33:37"/>
  </r>
  <r>
    <x v="155"/>
    <x v="142"/>
    <s v="18"/>
    <x v="9"/>
    <x v="1"/>
    <x v="12"/>
    <s v="Y"/>
    <s v="202205"/>
    <n v="8048"/>
    <n v="33595.911723021403"/>
    <n v="361588.75926462002"/>
    <n v="9.2911936176741303E-2"/>
    <n v="0.51"/>
    <n v="0.47939999999999999"/>
    <n v="747"/>
    <n v="358.11"/>
    <n v="0"/>
    <n v="358.11"/>
    <d v="2022-04-19T20:33:37"/>
  </r>
  <r>
    <x v="155"/>
    <x v="142"/>
    <s v="K8"/>
    <x v="10"/>
    <x v="2"/>
    <x v="12"/>
    <s v="Y"/>
    <s v="202205"/>
    <n v="4005"/>
    <n v="33595.911723021403"/>
    <n v="362625.499052222"/>
    <n v="9.2646302620277801E-2"/>
    <n v="0.11"/>
    <n v="0.10340000000000001"/>
    <n v="371"/>
    <n v="38.36"/>
    <n v="-0.1"/>
    <n v="38.26"/>
    <d v="2022-04-19T20:33:37"/>
  </r>
  <r>
    <x v="155"/>
    <x v="142"/>
    <s v="KL"/>
    <x v="2"/>
    <x v="2"/>
    <x v="12"/>
    <s v="Y"/>
    <s v="202205"/>
    <n v="3762"/>
    <n v="33595.911723021403"/>
    <n v="362625.499052222"/>
    <n v="9.2646302620277801E-2"/>
    <n v="0.11"/>
    <n v="0.10340000000000001"/>
    <n v="348"/>
    <n v="35.979999999999997"/>
    <n v="0.1"/>
    <n v="36.08"/>
    <d v="2022-04-19T20:33:37"/>
  </r>
  <r>
    <x v="156"/>
    <x v="143"/>
    <s v="C1"/>
    <x v="0"/>
    <x v="0"/>
    <x v="4"/>
    <s v="N"/>
    <s v="202205"/>
    <n v="27631"/>
    <n v="1176.07881196838"/>
    <m/>
    <m/>
    <n v="0.48"/>
    <n v="0.45240000000000002"/>
    <m/>
    <n v="0"/>
    <n v="0"/>
    <n v="0"/>
    <d v="2022-04-19T20:33:37"/>
  </r>
  <r>
    <x v="156"/>
    <x v="143"/>
    <s v="C2"/>
    <x v="2"/>
    <x v="0"/>
    <x v="4"/>
    <s v="Y"/>
    <s v="202205"/>
    <n v="117310"/>
    <n v="1176.07881196838"/>
    <n v="1601154.04333794"/>
    <n v="7.3451946542045401E-4"/>
    <n v="0.67"/>
    <n v="0.63147500000000001"/>
    <n v="86"/>
    <n v="54.31"/>
    <n v="0"/>
    <n v="54.31"/>
    <d v="2022-04-19T20:33:37"/>
  </r>
  <r>
    <x v="156"/>
    <x v="143"/>
    <s v="C3"/>
    <x v="8"/>
    <x v="0"/>
    <x v="4"/>
    <s v="N"/>
    <s v="202205"/>
    <n v="63304"/>
    <n v="1176.07881196838"/>
    <m/>
    <m/>
    <n v="0.61"/>
    <n v="0.57492500000000002"/>
    <m/>
    <n v="0"/>
    <n v="0"/>
    <n v="0"/>
    <d v="2022-04-19T20:33:37"/>
  </r>
  <r>
    <x v="156"/>
    <x v="143"/>
    <s v="C4"/>
    <x v="2"/>
    <x v="1"/>
    <x v="4"/>
    <s v="Y"/>
    <s v="202205"/>
    <n v="8198"/>
    <n v="1176.07881196838"/>
    <n v="1601154.04333794"/>
    <n v="7.3451946542045401E-4"/>
    <n v="1.65"/>
    <n v="1.5509999999999999"/>
    <n v="6"/>
    <n v="9.31"/>
    <n v="0"/>
    <n v="9.31"/>
    <d v="2022-04-19T20:33:37"/>
  </r>
  <r>
    <x v="156"/>
    <x v="143"/>
    <s v="C5"/>
    <x v="9"/>
    <x v="1"/>
    <x v="4"/>
    <s v="Y"/>
    <s v="202205"/>
    <n v="6506"/>
    <n v="1176.07881196838"/>
    <n v="1494056.4122558499"/>
    <n v="7.8717162372245403E-4"/>
    <n v="1.49"/>
    <n v="1.4006000000000001"/>
    <n v="5"/>
    <n v="7"/>
    <n v="0"/>
    <n v="7"/>
    <d v="2022-04-19T20:33:37"/>
  </r>
  <r>
    <x v="156"/>
    <x v="143"/>
    <s v="K7"/>
    <x v="10"/>
    <x v="2"/>
    <x v="4"/>
    <s v="Y"/>
    <s v="202205"/>
    <n v="4799"/>
    <n v="1176.07881196838"/>
    <n v="1601154.04333794"/>
    <n v="7.3451946542045401E-4"/>
    <n v="0.51"/>
    <n v="0.47939999999999999"/>
    <n v="3"/>
    <n v="1.44"/>
    <n v="0"/>
    <n v="1.44"/>
    <d v="2022-04-19T20:33:37"/>
  </r>
  <r>
    <x v="156"/>
    <x v="143"/>
    <s v="KT"/>
    <x v="9"/>
    <x v="2"/>
    <x v="4"/>
    <s v="Y"/>
    <s v="202205"/>
    <n v="4698"/>
    <n v="1176.07881196838"/>
    <n v="1541915.2140788899"/>
    <n v="7.6273896335535404E-4"/>
    <n v="0.5"/>
    <n v="0.47"/>
    <n v="3"/>
    <n v="1.41"/>
    <n v="0"/>
    <n v="1.41"/>
    <d v="2022-04-19T20:33:37"/>
  </r>
  <r>
    <x v="157"/>
    <x v="144"/>
    <s v="1P"/>
    <x v="10"/>
    <x v="0"/>
    <x v="12"/>
    <s v="Y"/>
    <s v="202205"/>
    <n v="54392"/>
    <n v="169444.109588502"/>
    <n v="279995.51791353"/>
    <n v="0.60516722142970403"/>
    <n v="0.1"/>
    <n v="9.425E-2"/>
    <n v="32916"/>
    <n v="3102.33"/>
    <n v="44.29"/>
    <n v="3146.62"/>
    <d v="2022-04-19T20:33:37"/>
  </r>
  <r>
    <x v="157"/>
    <x v="144"/>
    <s v="1A"/>
    <x v="16"/>
    <x v="0"/>
    <x v="12"/>
    <s v="Y"/>
    <s v="202205"/>
    <n v="41722"/>
    <n v="169444.109588502"/>
    <n v="279995.51791353"/>
    <n v="0.60516722142970403"/>
    <n v="0.1"/>
    <n v="9.425E-2"/>
    <n v="25248"/>
    <n v="2379.62"/>
    <n v="23.18"/>
    <n v="2402.7999999999997"/>
    <d v="2022-04-19T20:33:37"/>
  </r>
  <r>
    <x v="157"/>
    <x v="144"/>
    <s v="10"/>
    <x v="2"/>
    <x v="0"/>
    <x v="12"/>
    <s v="Y"/>
    <s v="202205"/>
    <n v="130444"/>
    <n v="169444.109588502"/>
    <n v="362625.499052222"/>
    <n v="0.46727025548774298"/>
    <n v="0.16"/>
    <n v="0.15079999999999999"/>
    <n v="60952"/>
    <n v="9191.56"/>
    <n v="90.03"/>
    <n v="9281.59"/>
    <d v="2022-04-19T20:33:37"/>
  </r>
  <r>
    <x v="157"/>
    <x v="144"/>
    <s v="19"/>
    <x v="0"/>
    <x v="1"/>
    <x v="12"/>
    <s v="Y"/>
    <s v="202205"/>
    <n v="4472"/>
    <n v="169444.109588502"/>
    <n v="279995.51791353"/>
    <n v="0.60516722142970403"/>
    <n v="0.47"/>
    <n v="0.44180000000000003"/>
    <n v="2706"/>
    <n v="1195.51"/>
    <n v="-7.51"/>
    <n v="1188"/>
    <d v="2022-04-19T20:33:37"/>
  </r>
  <r>
    <x v="157"/>
    <x v="144"/>
    <s v="18"/>
    <x v="9"/>
    <x v="1"/>
    <x v="12"/>
    <s v="Y"/>
    <s v="202205"/>
    <n v="8048"/>
    <n v="169444.109588502"/>
    <n v="361588.75926462002"/>
    <n v="0.46861000306842698"/>
    <n v="0.51"/>
    <n v="0.47939999999999999"/>
    <n v="3771"/>
    <n v="1807.82"/>
    <n v="-2.4"/>
    <n v="1805.4199999999998"/>
    <d v="2022-04-19T20:33:37"/>
  </r>
  <r>
    <x v="157"/>
    <x v="144"/>
    <s v="K8"/>
    <x v="10"/>
    <x v="2"/>
    <x v="12"/>
    <s v="Y"/>
    <s v="202205"/>
    <n v="4005"/>
    <n v="169444.109588502"/>
    <n v="362625.499052222"/>
    <n v="0.46727025548774298"/>
    <n v="0.11"/>
    <n v="0.10340000000000001"/>
    <n v="1871"/>
    <n v="193.46"/>
    <n v="-0.21"/>
    <n v="193.25"/>
    <d v="2022-04-19T20:33:37"/>
  </r>
  <r>
    <x v="157"/>
    <x v="144"/>
    <s v="KL"/>
    <x v="2"/>
    <x v="2"/>
    <x v="12"/>
    <s v="Y"/>
    <s v="202205"/>
    <n v="3762"/>
    <n v="169444.109588502"/>
    <n v="362625.499052222"/>
    <n v="0.46727025548774298"/>
    <n v="0.11"/>
    <n v="0.10340000000000001"/>
    <n v="1757"/>
    <n v="181.67"/>
    <n v="0.72"/>
    <n v="182.39"/>
    <d v="2022-04-19T20:33:37"/>
  </r>
  <r>
    <x v="158"/>
    <x v="145"/>
    <s v="1P"/>
    <x v="10"/>
    <x v="0"/>
    <x v="12"/>
    <s v="Y"/>
    <s v="202205"/>
    <n v="54392"/>
    <n v="4149.5610912846796"/>
    <n v="279995.51791353"/>
    <n v="1.4820098272309399E-2"/>
    <n v="0.1"/>
    <n v="9.425E-2"/>
    <n v="806"/>
    <n v="75.97"/>
    <n v="1.34"/>
    <n v="77.31"/>
    <d v="2022-04-19T20:33:37"/>
  </r>
  <r>
    <x v="158"/>
    <x v="145"/>
    <s v="1A"/>
    <x v="16"/>
    <x v="0"/>
    <x v="12"/>
    <s v="Y"/>
    <s v="202205"/>
    <n v="41722"/>
    <n v="4149.5610912846796"/>
    <n v="279995.51791353"/>
    <n v="1.4820098272309399E-2"/>
    <n v="0.1"/>
    <n v="9.425E-2"/>
    <n v="618"/>
    <n v="58.25"/>
    <n v="0.66"/>
    <n v="58.91"/>
    <d v="2022-04-19T20:33:37"/>
  </r>
  <r>
    <x v="158"/>
    <x v="145"/>
    <s v="10"/>
    <x v="2"/>
    <x v="0"/>
    <x v="12"/>
    <s v="Y"/>
    <s v="202205"/>
    <n v="130444"/>
    <n v="4149.5610912846796"/>
    <n v="362625.499052222"/>
    <n v="1.1443103428E-2"/>
    <n v="0.16"/>
    <n v="0.15079999999999999"/>
    <n v="1492"/>
    <n v="224.99"/>
    <n v="2.2599999999999998"/>
    <n v="227.25"/>
    <d v="2022-04-19T20:33:37"/>
  </r>
  <r>
    <x v="158"/>
    <x v="145"/>
    <s v="19"/>
    <x v="0"/>
    <x v="1"/>
    <x v="12"/>
    <s v="Y"/>
    <s v="202205"/>
    <n v="4472"/>
    <n v="4149.5610912846796"/>
    <n v="279995.51791353"/>
    <n v="1.4820098272309399E-2"/>
    <n v="0.47"/>
    <n v="0.44180000000000003"/>
    <n v="66"/>
    <n v="29.16"/>
    <n v="-0.44"/>
    <n v="28.72"/>
    <d v="2022-04-19T20:33:37"/>
  </r>
  <r>
    <x v="158"/>
    <x v="145"/>
    <s v="18"/>
    <x v="9"/>
    <x v="1"/>
    <x v="12"/>
    <s v="Y"/>
    <s v="202205"/>
    <n v="8048"/>
    <n v="4149.5610912846796"/>
    <n v="361588.75926462002"/>
    <n v="1.14759128567045E-2"/>
    <n v="0.51"/>
    <n v="0.47939999999999999"/>
    <n v="92"/>
    <n v="44.1"/>
    <n v="-0.48"/>
    <n v="43.620000000000005"/>
    <d v="2022-04-19T20:33:37"/>
  </r>
  <r>
    <x v="158"/>
    <x v="145"/>
    <s v="K8"/>
    <x v="10"/>
    <x v="2"/>
    <x v="12"/>
    <s v="Y"/>
    <s v="202205"/>
    <n v="4005"/>
    <n v="4149.5610912846796"/>
    <n v="362625.499052222"/>
    <n v="1.1443103428E-2"/>
    <n v="0.11"/>
    <n v="0.10340000000000001"/>
    <n v="45"/>
    <n v="4.6500000000000004"/>
    <n v="0"/>
    <n v="4.6500000000000004"/>
    <d v="2022-04-19T20:33:37"/>
  </r>
  <r>
    <x v="158"/>
    <x v="145"/>
    <s v="KL"/>
    <x v="2"/>
    <x v="2"/>
    <x v="12"/>
    <s v="Y"/>
    <s v="202205"/>
    <n v="3762"/>
    <n v="4149.5610912846796"/>
    <n v="362625.499052222"/>
    <n v="1.1443103428E-2"/>
    <n v="0.11"/>
    <n v="0.10340000000000001"/>
    <n v="43"/>
    <n v="4.45"/>
    <n v="0.11"/>
    <n v="4.5600000000000005"/>
    <d v="2022-04-19T20:33:37"/>
  </r>
  <r>
    <x v="159"/>
    <x v="146"/>
    <s v="1P"/>
    <x v="10"/>
    <x v="0"/>
    <x v="12"/>
    <s v="Y"/>
    <s v="202205"/>
    <n v="54392"/>
    <n v="1886.16413240213"/>
    <n v="279995.51791353"/>
    <n v="6.7364083055951899E-3"/>
    <n v="0.1"/>
    <n v="9.425E-2"/>
    <n v="366"/>
    <n v="34.5"/>
    <n v="0.57999999999999996"/>
    <n v="35.08"/>
    <d v="2022-04-19T20:33:37"/>
  </r>
  <r>
    <x v="159"/>
    <x v="146"/>
    <s v="1A"/>
    <x v="16"/>
    <x v="0"/>
    <x v="12"/>
    <s v="Y"/>
    <s v="202205"/>
    <n v="41722"/>
    <n v="1886.16413240213"/>
    <n v="279995.51791353"/>
    <n v="6.7364083055951899E-3"/>
    <n v="0.1"/>
    <n v="9.425E-2"/>
    <n v="281"/>
    <n v="26.48"/>
    <n v="0.2"/>
    <n v="26.68"/>
    <d v="2022-04-19T20:33:37"/>
  </r>
  <r>
    <x v="159"/>
    <x v="146"/>
    <s v="10"/>
    <x v="2"/>
    <x v="0"/>
    <x v="12"/>
    <s v="Y"/>
    <s v="202205"/>
    <n v="130444"/>
    <n v="1886.16413240213"/>
    <n v="362625.499052222"/>
    <n v="5.2014106490909E-3"/>
    <n v="0.16"/>
    <n v="0.15079999999999999"/>
    <n v="678"/>
    <n v="102.24"/>
    <n v="1.2"/>
    <n v="103.44"/>
    <d v="2022-04-19T20:33:37"/>
  </r>
  <r>
    <x v="159"/>
    <x v="146"/>
    <s v="19"/>
    <x v="0"/>
    <x v="1"/>
    <x v="12"/>
    <s v="Y"/>
    <s v="202205"/>
    <n v="4472"/>
    <n v="1886.16413240213"/>
    <n v="279995.51791353"/>
    <n v="6.7364083055951899E-3"/>
    <n v="0.47"/>
    <n v="0.44180000000000003"/>
    <n v="30"/>
    <n v="13.25"/>
    <n v="0"/>
    <n v="13.25"/>
    <d v="2022-04-19T20:33:37"/>
  </r>
  <r>
    <x v="159"/>
    <x v="146"/>
    <s v="18"/>
    <x v="9"/>
    <x v="1"/>
    <x v="12"/>
    <s v="Y"/>
    <s v="202205"/>
    <n v="8048"/>
    <n v="1886.16413240213"/>
    <n v="361588.75926462002"/>
    <n v="5.2163240257747804E-3"/>
    <n v="0.51"/>
    <n v="0.47939999999999999"/>
    <n v="41"/>
    <n v="19.66"/>
    <n v="0"/>
    <n v="19.66"/>
    <d v="2022-04-19T20:33:37"/>
  </r>
  <r>
    <x v="159"/>
    <x v="146"/>
    <s v="K8"/>
    <x v="10"/>
    <x v="2"/>
    <x v="12"/>
    <s v="Y"/>
    <s v="202205"/>
    <n v="4005"/>
    <n v="1886.16413240213"/>
    <n v="362625.499052222"/>
    <n v="5.2014106490909E-3"/>
    <n v="0.11"/>
    <n v="0.10340000000000001"/>
    <n v="20"/>
    <n v="2.0699999999999998"/>
    <n v="0"/>
    <n v="2.0699999999999998"/>
    <d v="2022-04-19T20:33:37"/>
  </r>
  <r>
    <x v="159"/>
    <x v="146"/>
    <s v="KL"/>
    <x v="2"/>
    <x v="2"/>
    <x v="12"/>
    <s v="Y"/>
    <s v="202205"/>
    <n v="3762"/>
    <n v="1886.16413240213"/>
    <n v="362625.499052222"/>
    <n v="5.2014106490909E-3"/>
    <n v="0.11"/>
    <n v="0.10340000000000001"/>
    <n v="19"/>
    <n v="1.96"/>
    <n v="0"/>
    <n v="1.96"/>
    <d v="2022-04-19T20:33:37"/>
  </r>
  <r>
    <x v="160"/>
    <x v="147"/>
    <s v="1P"/>
    <x v="10"/>
    <x v="0"/>
    <x v="12"/>
    <s v="Y"/>
    <s v="202205"/>
    <n v="54392"/>
    <n v="24142.900894747199"/>
    <n v="279995.51791353"/>
    <n v="8.6226026311618104E-2"/>
    <n v="0.1"/>
    <n v="9.425E-2"/>
    <n v="4690"/>
    <n v="442.03"/>
    <n v="6.44"/>
    <n v="448.46999999999997"/>
    <d v="2022-04-19T20:33:37"/>
  </r>
  <r>
    <x v="160"/>
    <x v="147"/>
    <s v="1A"/>
    <x v="16"/>
    <x v="0"/>
    <x v="12"/>
    <s v="Y"/>
    <s v="202205"/>
    <n v="41722"/>
    <n v="24142.900894747199"/>
    <n v="279995.51791353"/>
    <n v="8.6226026311618104E-2"/>
    <n v="0.1"/>
    <n v="9.425E-2"/>
    <n v="3597"/>
    <n v="339.02"/>
    <n v="3.21"/>
    <n v="342.22999999999996"/>
    <d v="2022-04-19T20:33:37"/>
  </r>
  <r>
    <x v="160"/>
    <x v="147"/>
    <s v="10"/>
    <x v="2"/>
    <x v="0"/>
    <x v="12"/>
    <s v="Y"/>
    <s v="202205"/>
    <n v="130444"/>
    <n v="24142.900894747199"/>
    <n v="362625.499052222"/>
    <n v="6.6578056308363401E-2"/>
    <n v="0.16"/>
    <n v="0.15079999999999999"/>
    <n v="8684"/>
    <n v="1309.55"/>
    <n v="12.5"/>
    <n v="1322.05"/>
    <d v="2022-04-19T20:33:37"/>
  </r>
  <r>
    <x v="160"/>
    <x v="147"/>
    <s v="19"/>
    <x v="0"/>
    <x v="1"/>
    <x v="12"/>
    <s v="Y"/>
    <s v="202205"/>
    <n v="4472"/>
    <n v="24142.900894747199"/>
    <n v="279995.51791353"/>
    <n v="8.6226026311618104E-2"/>
    <n v="0.47"/>
    <n v="0.44180000000000003"/>
    <n v="385"/>
    <n v="170.09"/>
    <n v="-0.44"/>
    <n v="169.65"/>
    <d v="2022-04-19T20:33:37"/>
  </r>
  <r>
    <x v="160"/>
    <x v="147"/>
    <s v="18"/>
    <x v="9"/>
    <x v="1"/>
    <x v="12"/>
    <s v="Y"/>
    <s v="202205"/>
    <n v="8048"/>
    <n v="24142.900894747199"/>
    <n v="361588.75926462002"/>
    <n v="6.6768947529916994E-2"/>
    <n v="0.51"/>
    <n v="0.47939999999999999"/>
    <n v="537"/>
    <n v="257.44"/>
    <n v="-0.48"/>
    <n v="256.95999999999998"/>
    <d v="2022-04-19T20:33:37"/>
  </r>
  <r>
    <x v="160"/>
    <x v="147"/>
    <s v="K8"/>
    <x v="10"/>
    <x v="2"/>
    <x v="12"/>
    <s v="Y"/>
    <s v="202205"/>
    <n v="4005"/>
    <n v="24142.900894747199"/>
    <n v="362625.499052222"/>
    <n v="6.6578056308363401E-2"/>
    <n v="0.11"/>
    <n v="0.10340000000000001"/>
    <n v="266"/>
    <n v="27.5"/>
    <n v="-0.1"/>
    <n v="27.4"/>
    <d v="2022-04-19T20:33:37"/>
  </r>
  <r>
    <x v="160"/>
    <x v="147"/>
    <s v="KL"/>
    <x v="2"/>
    <x v="2"/>
    <x v="12"/>
    <s v="Y"/>
    <s v="202205"/>
    <n v="3762"/>
    <n v="24142.900894747199"/>
    <n v="362625.499052222"/>
    <n v="6.6578056308363401E-2"/>
    <n v="0.11"/>
    <n v="0.10340000000000001"/>
    <n v="250"/>
    <n v="25.85"/>
    <n v="0.21"/>
    <n v="26.060000000000002"/>
    <d v="2022-04-19T20:33:37"/>
  </r>
  <r>
    <x v="161"/>
    <x v="148"/>
    <s v="1P"/>
    <x v="10"/>
    <x v="0"/>
    <x v="12"/>
    <s v="Y"/>
    <s v="202205"/>
    <n v="54392"/>
    <n v="4926.2169105090798"/>
    <n v="279995.51791353"/>
    <n v="1.75939134569662E-2"/>
    <n v="0.1"/>
    <n v="9.425E-2"/>
    <n v="956"/>
    <n v="90.1"/>
    <n v="1.23"/>
    <n v="91.33"/>
    <d v="2022-04-19T20:33:37"/>
  </r>
  <r>
    <x v="161"/>
    <x v="148"/>
    <s v="1A"/>
    <x v="16"/>
    <x v="0"/>
    <x v="12"/>
    <s v="Y"/>
    <s v="202205"/>
    <n v="41722"/>
    <n v="4926.2169105090798"/>
    <n v="279995.51791353"/>
    <n v="1.75939134569662E-2"/>
    <n v="0.1"/>
    <n v="9.425E-2"/>
    <n v="734"/>
    <n v="69.180000000000007"/>
    <n v="0.56999999999999995"/>
    <n v="69.75"/>
    <d v="2022-04-19T20:33:37"/>
  </r>
  <r>
    <x v="161"/>
    <x v="148"/>
    <s v="10"/>
    <x v="2"/>
    <x v="0"/>
    <x v="12"/>
    <s v="Y"/>
    <s v="202205"/>
    <n v="130444"/>
    <n v="4926.2169105090798"/>
    <n v="362625.499052222"/>
    <n v="1.3584860754096199E-2"/>
    <n v="0.16"/>
    <n v="0.15079999999999999"/>
    <n v="1772"/>
    <n v="267.22000000000003"/>
    <n v="2.71"/>
    <n v="269.93"/>
    <d v="2022-04-19T20:33:37"/>
  </r>
  <r>
    <x v="161"/>
    <x v="148"/>
    <s v="19"/>
    <x v="0"/>
    <x v="1"/>
    <x v="12"/>
    <s v="Y"/>
    <s v="202205"/>
    <n v="4472"/>
    <n v="4926.2169105090798"/>
    <n v="279995.51791353"/>
    <n v="1.75939134569662E-2"/>
    <n v="0.47"/>
    <n v="0.44180000000000003"/>
    <n v="78"/>
    <n v="34.46"/>
    <n v="0"/>
    <n v="34.46"/>
    <d v="2022-04-19T20:33:37"/>
  </r>
  <r>
    <x v="161"/>
    <x v="148"/>
    <s v="18"/>
    <x v="9"/>
    <x v="1"/>
    <x v="12"/>
    <s v="Y"/>
    <s v="202205"/>
    <n v="8048"/>
    <n v="4926.2169105090798"/>
    <n v="361588.75926462002"/>
    <n v="1.36238109849647E-2"/>
    <n v="0.51"/>
    <n v="0.47939999999999999"/>
    <n v="109"/>
    <n v="52.25"/>
    <n v="-0.48"/>
    <n v="51.77"/>
    <d v="2022-04-19T20:33:37"/>
  </r>
  <r>
    <x v="161"/>
    <x v="148"/>
    <s v="K8"/>
    <x v="10"/>
    <x v="2"/>
    <x v="12"/>
    <s v="Y"/>
    <s v="202205"/>
    <n v="4005"/>
    <n v="4926.2169105090798"/>
    <n v="362625.499052222"/>
    <n v="1.3584860754096199E-2"/>
    <n v="0.11"/>
    <n v="0.10340000000000001"/>
    <n v="54"/>
    <n v="5.58"/>
    <n v="0"/>
    <n v="5.58"/>
    <d v="2022-04-19T20:33:37"/>
  </r>
  <r>
    <x v="161"/>
    <x v="148"/>
    <s v="KL"/>
    <x v="2"/>
    <x v="2"/>
    <x v="12"/>
    <s v="Y"/>
    <s v="202205"/>
    <n v="3762"/>
    <n v="4926.2169105090798"/>
    <n v="362625.499052222"/>
    <n v="1.3584860754096199E-2"/>
    <n v="0.11"/>
    <n v="0.10340000000000001"/>
    <n v="51"/>
    <n v="5.27"/>
    <n v="0.1"/>
    <n v="5.3699999999999992"/>
    <d v="2022-04-19T20:33:37"/>
  </r>
  <r>
    <x v="162"/>
    <x v="149"/>
    <s v="W2"/>
    <x v="0"/>
    <x v="0"/>
    <x v="0"/>
    <s v="Y"/>
    <s v="202205"/>
    <n v="49280"/>
    <n v="7256.1843681823002"/>
    <n v="2271858.6692745001"/>
    <n v="3.1939418003055198E-3"/>
    <n v="0.94"/>
    <n v="0.88595000000000002"/>
    <n v="157"/>
    <n v="139.09"/>
    <n v="0.88"/>
    <n v="139.97"/>
    <d v="2022-04-19T20:33:37"/>
  </r>
  <r>
    <x v="162"/>
    <x v="149"/>
    <s v="W4"/>
    <x v="1"/>
    <x v="0"/>
    <x v="0"/>
    <s v="N"/>
    <s v="202205"/>
    <n v="60039"/>
    <n v="7256.1843681823002"/>
    <m/>
    <m/>
    <n v="0.7"/>
    <n v="0.65974999999999995"/>
    <m/>
    <n v="0"/>
    <n v="0"/>
    <n v="0"/>
    <d v="2022-04-19T20:33:37"/>
  </r>
  <r>
    <x v="162"/>
    <x v="149"/>
    <s v="W3"/>
    <x v="2"/>
    <x v="0"/>
    <x v="0"/>
    <s v="Y"/>
    <s v="202205"/>
    <n v="128248"/>
    <n v="7256.1843681823002"/>
    <n v="2400606.0139356498"/>
    <n v="3.0226469175115601E-3"/>
    <n v="1.01"/>
    <n v="0.95192500000000002"/>
    <n v="387"/>
    <n v="368.39"/>
    <n v="4.76"/>
    <n v="373.15"/>
    <d v="2022-04-19T20:33:37"/>
  </r>
  <r>
    <x v="162"/>
    <x v="149"/>
    <s v="W5"/>
    <x v="0"/>
    <x v="1"/>
    <x v="0"/>
    <s v="Y"/>
    <s v="202205"/>
    <n v="5312"/>
    <n v="7256.1843681823002"/>
    <n v="2271858.6692745001"/>
    <n v="3.1939418003055198E-3"/>
    <n v="1.63"/>
    <n v="1.5322"/>
    <n v="16"/>
    <n v="24.52"/>
    <n v="0"/>
    <n v="24.52"/>
    <d v="2022-04-19T20:33:37"/>
  </r>
  <r>
    <x v="162"/>
    <x v="149"/>
    <s v="W6"/>
    <x v="2"/>
    <x v="1"/>
    <x v="0"/>
    <s v="Y"/>
    <s v="202205"/>
    <n v="9146"/>
    <n v="7256.1843681823002"/>
    <n v="2400606.0139356498"/>
    <n v="3.0226469175115601E-3"/>
    <n v="1.7"/>
    <n v="1.5980000000000001"/>
    <n v="27"/>
    <n v="43.15"/>
    <n v="0"/>
    <n v="43.15"/>
    <d v="2022-04-19T20:33:37"/>
  </r>
  <r>
    <x v="162"/>
    <x v="149"/>
    <s v="K6"/>
    <x v="0"/>
    <x v="2"/>
    <x v="0"/>
    <s v="Y"/>
    <s v="202205"/>
    <n v="3194"/>
    <n v="7256.1843681823002"/>
    <n v="2230762.4813544"/>
    <n v="3.2527821445951198E-3"/>
    <n v="0.88"/>
    <n v="0.82720000000000005"/>
    <n v="10"/>
    <n v="8.27"/>
    <n v="0"/>
    <n v="8.27"/>
    <d v="2022-04-19T20:33:37"/>
  </r>
  <r>
    <x v="162"/>
    <x v="149"/>
    <s v="KJ"/>
    <x v="2"/>
    <x v="2"/>
    <x v="0"/>
    <s v="Y"/>
    <s v="202205"/>
    <n v="3929"/>
    <n v="7256.1843681823002"/>
    <n v="2400606.0139356498"/>
    <n v="3.0226469175115601E-3"/>
    <n v="0.92"/>
    <n v="0.86480000000000001"/>
    <n v="11"/>
    <n v="9.51"/>
    <n v="0"/>
    <n v="9.51"/>
    <d v="2022-04-19T20:33:37"/>
  </r>
  <r>
    <x v="163"/>
    <x v="150"/>
    <s v="H4"/>
    <x v="14"/>
    <x v="0"/>
    <x v="9"/>
    <s v="Y"/>
    <s v="202205"/>
    <n v="142883"/>
    <n v="53322.969531321301"/>
    <n v="562809.83781185304"/>
    <n v="9.4744203012931696E-2"/>
    <n v="0.1"/>
    <n v="9.425E-2"/>
    <n v="13537"/>
    <n v="1275.8599999999999"/>
    <n v="14.97"/>
    <n v="1290.83"/>
    <d v="2022-04-19T20:33:37"/>
  </r>
  <r>
    <x v="163"/>
    <x v="150"/>
    <s v="H3"/>
    <x v="5"/>
    <x v="0"/>
    <x v="9"/>
    <s v="Y"/>
    <s v="202205"/>
    <n v="56141"/>
    <n v="53322.969531321301"/>
    <n v="549872.97088020004"/>
    <n v="9.6973250832761301E-2"/>
    <n v="0.1"/>
    <n v="9.425E-2"/>
    <n v="5444"/>
    <n v="513.1"/>
    <n v="4.3499999999999996"/>
    <n v="517.45000000000005"/>
    <d v="2022-04-19T20:33:37"/>
  </r>
  <r>
    <x v="163"/>
    <x v="150"/>
    <s v="H2"/>
    <x v="2"/>
    <x v="0"/>
    <x v="9"/>
    <s v="Y"/>
    <s v="202205"/>
    <n v="194363"/>
    <n v="53322.969531321301"/>
    <n v="562809.83781185304"/>
    <n v="9.4744203012931696E-2"/>
    <n v="0.1"/>
    <n v="9.425E-2"/>
    <n v="18414"/>
    <n v="1735.52"/>
    <n v="17.34"/>
    <n v="1752.86"/>
    <d v="2022-04-19T20:33:37"/>
  </r>
  <r>
    <x v="163"/>
    <x v="150"/>
    <s v="H1"/>
    <x v="9"/>
    <x v="0"/>
    <x v="9"/>
    <s v="Y"/>
    <s v="202205"/>
    <n v="69444"/>
    <n v="53322.969531321301"/>
    <n v="562809.83781185304"/>
    <n v="9.4744203012931696E-2"/>
    <n v="0.1"/>
    <n v="9.425E-2"/>
    <n v="6579"/>
    <n v="620.07000000000005"/>
    <n v="4.34"/>
    <n v="624.41000000000008"/>
    <d v="2022-04-19T20:33:37"/>
  </r>
  <r>
    <x v="163"/>
    <x v="150"/>
    <s v="H7"/>
    <x v="7"/>
    <x v="1"/>
    <x v="9"/>
    <s v="Y"/>
    <s v="202205"/>
    <n v="0"/>
    <n v="53322.969531321301"/>
    <n v="351204.69530244003"/>
    <n v="0.151828749001781"/>
    <n v="0.21"/>
    <n v="0.19739999999999999"/>
    <n v="0"/>
    <n v="0"/>
    <n v="0"/>
    <n v="0"/>
    <d v="2022-04-19T20:33:37"/>
  </r>
  <r>
    <x v="163"/>
    <x v="150"/>
    <s v="H6"/>
    <x v="5"/>
    <x v="1"/>
    <x v="9"/>
    <s v="Y"/>
    <s v="202205"/>
    <n v="7847"/>
    <n v="53322.969531321301"/>
    <n v="549872.97088020004"/>
    <n v="9.6973250832761301E-2"/>
    <n v="0.21"/>
    <n v="0.19739999999999999"/>
    <n v="760"/>
    <n v="150.02000000000001"/>
    <n v="8.08"/>
    <n v="158.10000000000002"/>
    <d v="2022-04-19T20:33:37"/>
  </r>
  <r>
    <x v="163"/>
    <x v="150"/>
    <s v="H5"/>
    <x v="2"/>
    <x v="1"/>
    <x v="9"/>
    <s v="Y"/>
    <s v="202205"/>
    <n v="11440"/>
    <n v="53322.969531321301"/>
    <n v="562809.83781185304"/>
    <n v="9.4744203012931696E-2"/>
    <n v="0.25"/>
    <n v="0.23499999999999999"/>
    <n v="1083"/>
    <n v="254.5"/>
    <n v="1.17"/>
    <n v="255.67"/>
    <d v="2022-04-19T20:33:37"/>
  </r>
  <r>
    <x v="163"/>
    <x v="150"/>
    <s v="KC"/>
    <x v="14"/>
    <x v="2"/>
    <x v="9"/>
    <s v="Y"/>
    <s v="202205"/>
    <n v="6604"/>
    <n v="53322.969531321301"/>
    <n v="562809.83781185304"/>
    <n v="9.4744203012931696E-2"/>
    <n v="0.1"/>
    <n v="9.4E-2"/>
    <n v="625"/>
    <n v="58.75"/>
    <n v="0.09"/>
    <n v="58.84"/>
    <d v="2022-04-19T20:33:37"/>
  </r>
  <r>
    <x v="163"/>
    <x v="150"/>
    <s v="KG"/>
    <x v="2"/>
    <x v="2"/>
    <x v="9"/>
    <s v="Y"/>
    <s v="202205"/>
    <n v="9453"/>
    <n v="53322.969531321301"/>
    <n v="562809.83781185304"/>
    <n v="9.4744203012931696E-2"/>
    <n v="0.1"/>
    <n v="9.4E-2"/>
    <n v="895"/>
    <n v="84.13"/>
    <n v="0.2"/>
    <n v="84.33"/>
    <d v="2022-04-19T20:33:37"/>
  </r>
  <r>
    <x v="163"/>
    <x v="150"/>
    <s v="KR"/>
    <x v="9"/>
    <x v="2"/>
    <x v="9"/>
    <s v="Y"/>
    <s v="202205"/>
    <n v="6409"/>
    <n v="53322.969531321301"/>
    <n v="562809.83781185304"/>
    <n v="9.4744203012931696E-2"/>
    <n v="0.1"/>
    <n v="9.4E-2"/>
    <n v="607"/>
    <n v="57.06"/>
    <n v="0"/>
    <n v="57.06"/>
    <d v="2022-04-19T20:33:37"/>
  </r>
  <r>
    <x v="164"/>
    <x v="150"/>
    <s v="H4"/>
    <x v="14"/>
    <x v="0"/>
    <x v="9"/>
    <s v="Y"/>
    <s v="202205"/>
    <n v="142883"/>
    <n v="28980.357140202101"/>
    <n v="562809.83781185304"/>
    <n v="5.1492271799787298E-2"/>
    <n v="0.1"/>
    <n v="9.425E-2"/>
    <n v="7357"/>
    <n v="693.4"/>
    <n v="8.3000000000000007"/>
    <n v="701.69999999999993"/>
    <d v="2022-04-19T20:33:37"/>
  </r>
  <r>
    <x v="164"/>
    <x v="150"/>
    <s v="H3"/>
    <x v="5"/>
    <x v="0"/>
    <x v="9"/>
    <s v="Y"/>
    <s v="202205"/>
    <n v="56141"/>
    <n v="28980.357140202101"/>
    <n v="549872.97088020004"/>
    <n v="5.2703730997747097E-2"/>
    <n v="0.1"/>
    <n v="9.425E-2"/>
    <n v="2958"/>
    <n v="278.79000000000002"/>
    <n v="2.36"/>
    <n v="281.15000000000003"/>
    <d v="2022-04-19T20:33:37"/>
  </r>
  <r>
    <x v="164"/>
    <x v="150"/>
    <s v="H2"/>
    <x v="2"/>
    <x v="0"/>
    <x v="9"/>
    <s v="Y"/>
    <s v="202205"/>
    <n v="194363"/>
    <n v="28980.357140202101"/>
    <n v="562809.83781185304"/>
    <n v="5.1492271799787298E-2"/>
    <n v="0.1"/>
    <n v="9.425E-2"/>
    <n v="10008"/>
    <n v="943.25"/>
    <n v="9.51"/>
    <n v="952.76"/>
    <d v="2022-04-19T20:33:37"/>
  </r>
  <r>
    <x v="164"/>
    <x v="150"/>
    <s v="H1"/>
    <x v="9"/>
    <x v="0"/>
    <x v="9"/>
    <s v="Y"/>
    <s v="202205"/>
    <n v="69444"/>
    <n v="28980.357140202101"/>
    <n v="562809.83781185304"/>
    <n v="5.1492271799787298E-2"/>
    <n v="0.1"/>
    <n v="9.425E-2"/>
    <n v="3575"/>
    <n v="336.94"/>
    <n v="2.4300000000000002"/>
    <n v="339.37"/>
    <d v="2022-04-19T20:33:37"/>
  </r>
  <r>
    <x v="164"/>
    <x v="150"/>
    <s v="H7"/>
    <x v="7"/>
    <x v="1"/>
    <x v="9"/>
    <s v="Y"/>
    <s v="202205"/>
    <n v="0"/>
    <n v="28980.357140202101"/>
    <n v="351204.69530244003"/>
    <n v="8.2516998000968206E-2"/>
    <n v="0.21"/>
    <n v="0.19739999999999999"/>
    <n v="0"/>
    <n v="0"/>
    <n v="0"/>
    <n v="0"/>
    <d v="2022-04-19T20:33:37"/>
  </r>
  <r>
    <x v="164"/>
    <x v="150"/>
    <s v="H6"/>
    <x v="5"/>
    <x v="1"/>
    <x v="9"/>
    <s v="Y"/>
    <s v="202205"/>
    <n v="7847"/>
    <n v="28980.357140202101"/>
    <n v="549872.97088020004"/>
    <n v="5.2703730997747097E-2"/>
    <n v="0.21"/>
    <n v="0.19739999999999999"/>
    <n v="413"/>
    <n v="81.53"/>
    <n v="4.55"/>
    <n v="86.08"/>
    <d v="2022-04-19T20:33:37"/>
  </r>
  <r>
    <x v="164"/>
    <x v="150"/>
    <s v="H5"/>
    <x v="2"/>
    <x v="1"/>
    <x v="9"/>
    <s v="Y"/>
    <s v="202205"/>
    <n v="11440"/>
    <n v="28980.357140202101"/>
    <n v="562809.83781185304"/>
    <n v="5.1492271799787298E-2"/>
    <n v="0.25"/>
    <n v="0.23499999999999999"/>
    <n v="589"/>
    <n v="138.41"/>
    <n v="0.7"/>
    <n v="139.10999999999999"/>
    <d v="2022-04-19T20:33:37"/>
  </r>
  <r>
    <x v="164"/>
    <x v="150"/>
    <s v="KC"/>
    <x v="14"/>
    <x v="2"/>
    <x v="9"/>
    <s v="Y"/>
    <s v="202205"/>
    <n v="6604"/>
    <n v="28980.357140202101"/>
    <n v="562809.83781185304"/>
    <n v="5.1492271799787298E-2"/>
    <n v="0.1"/>
    <n v="9.4E-2"/>
    <n v="340"/>
    <n v="31.96"/>
    <n v="0"/>
    <n v="31.96"/>
    <d v="2022-04-19T20:33:37"/>
  </r>
  <r>
    <x v="164"/>
    <x v="150"/>
    <s v="KG"/>
    <x v="2"/>
    <x v="2"/>
    <x v="9"/>
    <s v="Y"/>
    <s v="202205"/>
    <n v="9453"/>
    <n v="28980.357140202101"/>
    <n v="562809.83781185304"/>
    <n v="5.1492271799787298E-2"/>
    <n v="0.1"/>
    <n v="9.4E-2"/>
    <n v="486"/>
    <n v="45.68"/>
    <n v="0.19"/>
    <n v="45.87"/>
    <d v="2022-04-19T20:33:37"/>
  </r>
  <r>
    <x v="164"/>
    <x v="150"/>
    <s v="KR"/>
    <x v="9"/>
    <x v="2"/>
    <x v="9"/>
    <s v="Y"/>
    <s v="202205"/>
    <n v="6409"/>
    <n v="28980.357140202101"/>
    <n v="562809.83781185304"/>
    <n v="5.1492271799787298E-2"/>
    <n v="0.1"/>
    <n v="9.4E-2"/>
    <n v="330"/>
    <n v="31.02"/>
    <n v="0"/>
    <n v="31.02"/>
    <d v="2022-04-19T20:33:37"/>
  </r>
  <r>
    <x v="165"/>
    <x v="151"/>
    <s v="W2"/>
    <x v="0"/>
    <x v="0"/>
    <x v="0"/>
    <s v="Y"/>
    <s v="202205"/>
    <n v="49280"/>
    <n v="7500.2761970813999"/>
    <n v="2271858.6692745001"/>
    <n v="3.3013832675940799E-3"/>
    <n v="0.94"/>
    <n v="0.88595000000000002"/>
    <n v="162"/>
    <n v="143.52000000000001"/>
    <n v="1.76"/>
    <n v="145.28"/>
    <d v="2022-04-19T20:33:37"/>
  </r>
  <r>
    <x v="165"/>
    <x v="151"/>
    <s v="W4"/>
    <x v="1"/>
    <x v="0"/>
    <x v="0"/>
    <s v="Y"/>
    <s v="202205"/>
    <n v="60039"/>
    <n v="7500.2761970813999"/>
    <n v="1757091.1922925699"/>
    <n v="4.2685753761564299E-3"/>
    <n v="0.7"/>
    <n v="0.65974999999999995"/>
    <n v="256"/>
    <n v="168.9"/>
    <n v="1.98"/>
    <n v="170.88"/>
    <d v="2022-04-19T20:33:37"/>
  </r>
  <r>
    <x v="165"/>
    <x v="151"/>
    <s v="W3"/>
    <x v="2"/>
    <x v="0"/>
    <x v="0"/>
    <s v="Y"/>
    <s v="202205"/>
    <n v="128248"/>
    <n v="7500.2761970813999"/>
    <n v="2400606.0139356498"/>
    <n v="3.12432617161746E-3"/>
    <n v="1.01"/>
    <n v="0.95192500000000002"/>
    <n v="400"/>
    <n v="380.77"/>
    <n v="4.7699999999999996"/>
    <n v="385.53999999999996"/>
    <d v="2022-04-19T20:33:37"/>
  </r>
  <r>
    <x v="165"/>
    <x v="151"/>
    <s v="W5"/>
    <x v="0"/>
    <x v="1"/>
    <x v="0"/>
    <s v="Y"/>
    <s v="202205"/>
    <n v="5312"/>
    <n v="7500.2761970813999"/>
    <n v="2271858.6692745001"/>
    <n v="3.3013832675940799E-3"/>
    <n v="1.63"/>
    <n v="1.5322"/>
    <n v="17"/>
    <n v="26.05"/>
    <n v="0"/>
    <n v="26.05"/>
    <d v="2022-04-19T20:33:37"/>
  </r>
  <r>
    <x v="165"/>
    <x v="151"/>
    <s v="W6"/>
    <x v="2"/>
    <x v="1"/>
    <x v="0"/>
    <s v="Y"/>
    <s v="202205"/>
    <n v="9146"/>
    <n v="7500.2761970813999"/>
    <n v="2400606.0139356498"/>
    <n v="3.12432617161746E-3"/>
    <n v="1.7"/>
    <n v="1.5980000000000001"/>
    <n v="28"/>
    <n v="44.74"/>
    <n v="0"/>
    <n v="44.74"/>
    <d v="2022-04-19T20:33:37"/>
  </r>
  <r>
    <x v="165"/>
    <x v="151"/>
    <s v="K6"/>
    <x v="0"/>
    <x v="2"/>
    <x v="0"/>
    <s v="Y"/>
    <s v="202205"/>
    <n v="3194"/>
    <n v="7500.2761970813999"/>
    <n v="2230762.4813544"/>
    <n v="3.3622029506824198E-3"/>
    <n v="0.88"/>
    <n v="0.82720000000000005"/>
    <n v="10"/>
    <n v="8.27"/>
    <n v="0"/>
    <n v="8.27"/>
    <d v="2022-04-19T20:33:37"/>
  </r>
  <r>
    <x v="165"/>
    <x v="151"/>
    <s v="KJ"/>
    <x v="2"/>
    <x v="2"/>
    <x v="0"/>
    <s v="Y"/>
    <s v="202205"/>
    <n v="3929"/>
    <n v="7500.2761970813999"/>
    <n v="2400606.0139356498"/>
    <n v="3.12432617161746E-3"/>
    <n v="0.92"/>
    <n v="0.86480000000000001"/>
    <n v="12"/>
    <n v="10.38"/>
    <n v="0"/>
    <n v="10.38"/>
    <d v="2022-04-19T20:33:37"/>
  </r>
  <r>
    <x v="166"/>
    <x v="152"/>
    <s v="W2"/>
    <x v="0"/>
    <x v="0"/>
    <x v="0"/>
    <s v="Y"/>
    <s v="202205"/>
    <n v="49280"/>
    <n v="6080.1055562139099"/>
    <n v="2271858.6692745001"/>
    <n v="2.6762692760969702E-3"/>
    <n v="0.94"/>
    <n v="0.88595000000000002"/>
    <n v="131"/>
    <n v="116.06"/>
    <n v="0.89"/>
    <n v="116.95"/>
    <d v="2022-04-19T20:33:37"/>
  </r>
  <r>
    <x v="166"/>
    <x v="152"/>
    <s v="W4"/>
    <x v="1"/>
    <x v="0"/>
    <x v="0"/>
    <s v="Y"/>
    <s v="202205"/>
    <n v="60039"/>
    <n v="6080.1055562139099"/>
    <n v="1757091.1922925699"/>
    <n v="3.4603244173575798E-3"/>
    <n v="0.7"/>
    <n v="0.65974999999999995"/>
    <n v="207"/>
    <n v="136.57"/>
    <n v="2.64"/>
    <n v="139.20999999999998"/>
    <d v="2022-04-19T20:33:37"/>
  </r>
  <r>
    <x v="166"/>
    <x v="152"/>
    <s v="W3"/>
    <x v="2"/>
    <x v="0"/>
    <x v="0"/>
    <s v="Y"/>
    <s v="202205"/>
    <n v="128248"/>
    <n v="6080.1055562139099"/>
    <n v="2400606.0139356498"/>
    <n v="2.5327377840922601E-3"/>
    <n v="1.01"/>
    <n v="0.95192500000000002"/>
    <n v="324"/>
    <n v="308.42"/>
    <n v="3.8"/>
    <n v="312.22000000000003"/>
    <d v="2022-04-19T20:33:37"/>
  </r>
  <r>
    <x v="166"/>
    <x v="152"/>
    <s v="W5"/>
    <x v="0"/>
    <x v="1"/>
    <x v="0"/>
    <s v="Y"/>
    <s v="202205"/>
    <n v="5312"/>
    <n v="6080.1055562139099"/>
    <n v="2271858.6692745001"/>
    <n v="2.6762692760969702E-3"/>
    <n v="1.63"/>
    <n v="1.5322"/>
    <n v="14"/>
    <n v="21.45"/>
    <n v="0"/>
    <n v="21.45"/>
    <d v="2022-04-19T20:33:37"/>
  </r>
  <r>
    <x v="166"/>
    <x v="152"/>
    <s v="W6"/>
    <x v="2"/>
    <x v="1"/>
    <x v="0"/>
    <s v="Y"/>
    <s v="202205"/>
    <n v="9146"/>
    <n v="6080.1055562139099"/>
    <n v="2400606.0139356498"/>
    <n v="2.5327377840922601E-3"/>
    <n v="1.7"/>
    <n v="1.5980000000000001"/>
    <n v="23"/>
    <n v="36.75"/>
    <n v="0"/>
    <n v="36.75"/>
    <d v="2022-04-19T20:33:37"/>
  </r>
  <r>
    <x v="166"/>
    <x v="152"/>
    <s v="K6"/>
    <x v="0"/>
    <x v="2"/>
    <x v="0"/>
    <s v="Y"/>
    <s v="202205"/>
    <n v="3194"/>
    <n v="6080.1055562139099"/>
    <n v="2230762.4813544"/>
    <n v="2.7255728061744999E-3"/>
    <n v="0.88"/>
    <n v="0.82720000000000005"/>
    <n v="8"/>
    <n v="6.62"/>
    <n v="0"/>
    <n v="6.62"/>
    <d v="2022-04-19T20:33:37"/>
  </r>
  <r>
    <x v="166"/>
    <x v="152"/>
    <s v="KJ"/>
    <x v="2"/>
    <x v="2"/>
    <x v="0"/>
    <s v="Y"/>
    <s v="202205"/>
    <n v="3929"/>
    <n v="6080.1055562139099"/>
    <n v="2400606.0139356498"/>
    <n v="2.5327377840922601E-3"/>
    <n v="0.92"/>
    <n v="0.86480000000000001"/>
    <n v="9"/>
    <n v="7.78"/>
    <n v="0"/>
    <n v="7.78"/>
    <d v="2022-04-19T20:33:37"/>
  </r>
  <r>
    <x v="167"/>
    <x v="153"/>
    <s v="53"/>
    <x v="0"/>
    <x v="0"/>
    <x v="1"/>
    <s v="Y"/>
    <s v="202205"/>
    <n v="13542"/>
    <n v="23965.379564638799"/>
    <n v="656829.96953974105"/>
    <n v="3.6486428263058701E-2"/>
    <n v="0.62"/>
    <n v="0.58435000000000004"/>
    <n v="494"/>
    <n v="288.67"/>
    <n v="4.0999999999999996"/>
    <n v="292.77000000000004"/>
    <d v="2022-04-19T20:33:37"/>
  </r>
  <r>
    <x v="167"/>
    <x v="153"/>
    <s v="50"/>
    <x v="1"/>
    <x v="0"/>
    <x v="1"/>
    <s v="N"/>
    <s v="202205"/>
    <n v="50321"/>
    <n v="23965.379564638799"/>
    <m/>
    <m/>
    <n v="0.53"/>
    <n v="0.499525"/>
    <m/>
    <n v="0"/>
    <n v="0"/>
    <n v="0"/>
    <d v="2022-04-19T20:33:37"/>
  </r>
  <r>
    <x v="167"/>
    <x v="153"/>
    <s v="52"/>
    <x v="2"/>
    <x v="0"/>
    <x v="1"/>
    <s v="Y"/>
    <s v="202205"/>
    <n v="48505"/>
    <n v="23965.379564638799"/>
    <n v="789593.73429458705"/>
    <n v="3.03515320901693E-2"/>
    <n v="0.77"/>
    <n v="0.72572499999999995"/>
    <n v="1472"/>
    <n v="1068.27"/>
    <n v="10.16"/>
    <n v="1078.43"/>
    <d v="2022-04-19T20:33:37"/>
  </r>
  <r>
    <x v="167"/>
    <x v="153"/>
    <s v="5A"/>
    <x v="0"/>
    <x v="1"/>
    <x v="1"/>
    <s v="Y"/>
    <s v="202205"/>
    <n v="2518"/>
    <n v="23965.379564638799"/>
    <n v="697704.25579720805"/>
    <n v="3.4348908388491299E-2"/>
    <n v="0.77"/>
    <n v="0.7238"/>
    <n v="86"/>
    <n v="62.25"/>
    <n v="-0.73"/>
    <n v="61.52"/>
    <d v="2022-04-19T20:33:37"/>
  </r>
  <r>
    <x v="167"/>
    <x v="153"/>
    <s v="5B"/>
    <x v="2"/>
    <x v="1"/>
    <x v="1"/>
    <s v="Y"/>
    <s v="202205"/>
    <n v="3595"/>
    <n v="23965.379564638799"/>
    <n v="789593.73429458705"/>
    <n v="3.03515320901693E-2"/>
    <n v="0.87"/>
    <n v="0.81779999999999997"/>
    <n v="109"/>
    <n v="89.14"/>
    <n v="0"/>
    <n v="89.14"/>
    <d v="2022-04-19T20:33:37"/>
  </r>
  <r>
    <x v="167"/>
    <x v="153"/>
    <s v="K5"/>
    <x v="0"/>
    <x v="2"/>
    <x v="1"/>
    <s v="Y"/>
    <s v="202205"/>
    <n v="1481"/>
    <n v="23965.379564638799"/>
    <n v="697704.25579720805"/>
    <n v="3.4348908388491299E-2"/>
    <n v="0.36"/>
    <n v="0.33839999999999998"/>
    <n v="50"/>
    <n v="16.920000000000002"/>
    <n v="0"/>
    <n v="16.920000000000002"/>
    <d v="2022-04-19T20:33:37"/>
  </r>
  <r>
    <x v="167"/>
    <x v="153"/>
    <s v="KH"/>
    <x v="2"/>
    <x v="2"/>
    <x v="1"/>
    <s v="Y"/>
    <s v="202205"/>
    <n v="2055"/>
    <n v="23965.379564638799"/>
    <n v="789593.73429458705"/>
    <n v="3.03515320901693E-2"/>
    <n v="0.47"/>
    <n v="0.44180000000000003"/>
    <n v="62"/>
    <n v="27.39"/>
    <n v="0"/>
    <n v="27.39"/>
    <d v="2022-04-19T20:33:37"/>
  </r>
  <r>
    <x v="168"/>
    <x v="154"/>
    <s v="53"/>
    <x v="0"/>
    <x v="0"/>
    <x v="1"/>
    <s v="N"/>
    <s v="202205"/>
    <n v="13542"/>
    <n v="40874.286257467298"/>
    <m/>
    <m/>
    <n v="0.62"/>
    <n v="0.58435000000000004"/>
    <m/>
    <n v="0"/>
    <n v="0"/>
    <n v="0"/>
    <d v="2022-04-19T20:33:37"/>
  </r>
  <r>
    <x v="168"/>
    <x v="154"/>
    <s v="50"/>
    <x v="1"/>
    <x v="0"/>
    <x v="1"/>
    <s v="N"/>
    <s v="202205"/>
    <n v="50321"/>
    <n v="40874.286257467298"/>
    <m/>
    <m/>
    <n v="0.53"/>
    <n v="0.499525"/>
    <m/>
    <n v="0"/>
    <n v="0"/>
    <n v="0"/>
    <d v="2022-04-19T20:33:37"/>
  </r>
  <r>
    <x v="168"/>
    <x v="154"/>
    <s v="52"/>
    <x v="2"/>
    <x v="0"/>
    <x v="1"/>
    <s v="Y"/>
    <s v="202205"/>
    <n v="48505"/>
    <n v="40874.286257467298"/>
    <n v="789593.73429458705"/>
    <n v="5.1766224176010997E-2"/>
    <n v="0.77"/>
    <n v="0.72572499999999995"/>
    <n v="2510"/>
    <n v="1821.57"/>
    <n v="17.41"/>
    <n v="1838.98"/>
    <d v="2022-04-19T20:33:37"/>
  </r>
  <r>
    <x v="168"/>
    <x v="154"/>
    <s v="5A"/>
    <x v="0"/>
    <x v="1"/>
    <x v="1"/>
    <s v="Y"/>
    <s v="202205"/>
    <n v="2518"/>
    <n v="40874.286257467298"/>
    <n v="697704.25579720805"/>
    <n v="5.85839715292601E-2"/>
    <n v="0.77"/>
    <n v="0.7238"/>
    <n v="147"/>
    <n v="106.4"/>
    <n v="0"/>
    <n v="106.4"/>
    <d v="2022-04-19T20:33:37"/>
  </r>
  <r>
    <x v="168"/>
    <x v="154"/>
    <s v="5B"/>
    <x v="2"/>
    <x v="1"/>
    <x v="1"/>
    <s v="Y"/>
    <s v="202205"/>
    <n v="3595"/>
    <n v="40874.286257467298"/>
    <n v="789593.73429458705"/>
    <n v="5.1766224176010997E-2"/>
    <n v="0.87"/>
    <n v="0.81779999999999997"/>
    <n v="186"/>
    <n v="152.11000000000001"/>
    <n v="-0.82"/>
    <n v="151.29000000000002"/>
    <d v="2022-04-19T20:33:37"/>
  </r>
  <r>
    <x v="168"/>
    <x v="154"/>
    <s v="K5"/>
    <x v="0"/>
    <x v="2"/>
    <x v="1"/>
    <s v="Y"/>
    <s v="202205"/>
    <n v="1481"/>
    <n v="40874.286257467298"/>
    <n v="697704.25579720805"/>
    <n v="5.85839715292601E-2"/>
    <n v="0.36"/>
    <n v="0.33839999999999998"/>
    <n v="86"/>
    <n v="29.1"/>
    <n v="0"/>
    <n v="29.1"/>
    <d v="2022-04-19T20:33:37"/>
  </r>
  <r>
    <x v="168"/>
    <x v="154"/>
    <s v="KH"/>
    <x v="2"/>
    <x v="2"/>
    <x v="1"/>
    <s v="Y"/>
    <s v="202205"/>
    <n v="2055"/>
    <n v="40874.286257467298"/>
    <n v="789593.73429458705"/>
    <n v="5.1766224176010997E-2"/>
    <n v="0.47"/>
    <n v="0.44180000000000003"/>
    <n v="106"/>
    <n v="46.83"/>
    <n v="0"/>
    <n v="46.83"/>
    <d v="2022-04-19T20:33:37"/>
  </r>
  <r>
    <x v="169"/>
    <x v="155"/>
    <s v="W2"/>
    <x v="0"/>
    <x v="0"/>
    <x v="0"/>
    <s v="Y"/>
    <s v="202205"/>
    <n v="49280"/>
    <n v="5480.9710670979402"/>
    <n v="2271858.6692745001"/>
    <n v="2.4125493109341299E-3"/>
    <n v="0.94"/>
    <n v="0.88595000000000002"/>
    <n v="118"/>
    <n v="104.54"/>
    <n v="0.88"/>
    <n v="105.42"/>
    <d v="2022-04-19T20:33:37"/>
  </r>
  <r>
    <x v="169"/>
    <x v="155"/>
    <s v="W4"/>
    <x v="1"/>
    <x v="0"/>
    <x v="0"/>
    <s v="Y"/>
    <s v="202205"/>
    <n v="60039"/>
    <n v="5480.9710670979402"/>
    <n v="1757091.1922925699"/>
    <n v="3.1193435441143101E-3"/>
    <n v="0.7"/>
    <n v="0.65974999999999995"/>
    <n v="187"/>
    <n v="123.37"/>
    <n v="1.98"/>
    <n v="125.35000000000001"/>
    <d v="2022-04-19T20:33:37"/>
  </r>
  <r>
    <x v="169"/>
    <x v="155"/>
    <s v="W3"/>
    <x v="2"/>
    <x v="0"/>
    <x v="0"/>
    <s v="Y"/>
    <s v="202205"/>
    <n v="128248"/>
    <n v="5480.9710670979402"/>
    <n v="2400606.0139356498"/>
    <n v="2.2831614331050602E-3"/>
    <n v="1.01"/>
    <n v="0.95192500000000002"/>
    <n v="292"/>
    <n v="277.95999999999998"/>
    <n v="1.91"/>
    <n v="279.87"/>
    <d v="2022-04-19T20:33:37"/>
  </r>
  <r>
    <x v="169"/>
    <x v="155"/>
    <s v="W5"/>
    <x v="0"/>
    <x v="1"/>
    <x v="0"/>
    <s v="Y"/>
    <s v="202205"/>
    <n v="5312"/>
    <n v="5480.9710670979402"/>
    <n v="2271858.6692745001"/>
    <n v="2.4125493109341299E-3"/>
    <n v="1.63"/>
    <n v="1.5322"/>
    <n v="12"/>
    <n v="18.39"/>
    <n v="0"/>
    <n v="18.39"/>
    <d v="2022-04-19T20:33:37"/>
  </r>
  <r>
    <x v="169"/>
    <x v="155"/>
    <s v="W6"/>
    <x v="2"/>
    <x v="1"/>
    <x v="0"/>
    <s v="Y"/>
    <s v="202205"/>
    <n v="9146"/>
    <n v="5480.9710670979402"/>
    <n v="2400606.0139356498"/>
    <n v="2.2831614331050602E-3"/>
    <n v="1.7"/>
    <n v="1.5980000000000001"/>
    <n v="20"/>
    <n v="31.96"/>
    <n v="0"/>
    <n v="31.96"/>
    <d v="2022-04-19T20:33:37"/>
  </r>
  <r>
    <x v="169"/>
    <x v="155"/>
    <s v="K6"/>
    <x v="0"/>
    <x v="2"/>
    <x v="0"/>
    <s v="Y"/>
    <s v="202205"/>
    <n v="3194"/>
    <n v="5480.9710670979402"/>
    <n v="2230762.4813544"/>
    <n v="2.4569944639602301E-3"/>
    <n v="0.88"/>
    <n v="0.82720000000000005"/>
    <n v="7"/>
    <n v="5.79"/>
    <n v="0"/>
    <n v="5.79"/>
    <d v="2022-04-19T20:33:37"/>
  </r>
  <r>
    <x v="169"/>
    <x v="155"/>
    <s v="KJ"/>
    <x v="2"/>
    <x v="2"/>
    <x v="0"/>
    <s v="Y"/>
    <s v="202205"/>
    <n v="3929"/>
    <n v="5480.9710670979402"/>
    <n v="2400606.0139356498"/>
    <n v="2.2831614331050602E-3"/>
    <n v="0.92"/>
    <n v="0.86480000000000001"/>
    <n v="8"/>
    <n v="6.92"/>
    <n v="0"/>
    <n v="6.92"/>
    <d v="2022-04-19T20:33:37"/>
  </r>
  <r>
    <x v="170"/>
    <x v="156"/>
    <s v="N1"/>
    <x v="0"/>
    <x v="0"/>
    <x v="8"/>
    <s v="Y"/>
    <s v="202205"/>
    <n v="96857"/>
    <n v="3785.3057361296501"/>
    <n v="1257914.5984636401"/>
    <n v="3.0091913558781E-3"/>
    <n v="0.4"/>
    <n v="0.377"/>
    <n v="291"/>
    <n v="109.71"/>
    <n v="2.2599999999999998"/>
    <n v="111.97"/>
    <d v="2022-04-19T20:33:37"/>
  </r>
  <r>
    <x v="170"/>
    <x v="156"/>
    <s v="N2"/>
    <x v="2"/>
    <x v="0"/>
    <x v="8"/>
    <s v="Y"/>
    <s v="202205"/>
    <n v="158342"/>
    <n v="3785.3057361296501"/>
    <n v="1292043.0741769799"/>
    <n v="2.92970552745763E-3"/>
    <n v="0.42"/>
    <n v="0.39584999999999998"/>
    <n v="463"/>
    <n v="183.28"/>
    <n v="3.18"/>
    <n v="186.46"/>
    <d v="2022-04-19T20:33:37"/>
  </r>
  <r>
    <x v="170"/>
    <x v="156"/>
    <s v="N3"/>
    <x v="7"/>
    <x v="1"/>
    <x v="8"/>
    <s v="Y"/>
    <s v="202205"/>
    <n v="0"/>
    <n v="3785.3057361296501"/>
    <n v="1219170.5681674699"/>
    <n v="3.1048204697225602E-3"/>
    <n v="0.78"/>
    <n v="0.73319999999999996"/>
    <n v="0"/>
    <n v="0"/>
    <n v="0"/>
    <n v="0"/>
    <d v="2022-04-19T20:33:37"/>
  </r>
  <r>
    <x v="170"/>
    <x v="156"/>
    <s v="N4"/>
    <x v="9"/>
    <x v="1"/>
    <x v="8"/>
    <s v="N"/>
    <s v="202205"/>
    <n v="13632"/>
    <n v="3785.3057361296501"/>
    <m/>
    <m/>
    <n v="0.86"/>
    <n v="0.80840000000000001"/>
    <m/>
    <n v="0"/>
    <n v="0"/>
    <n v="0"/>
    <d v="2022-04-19T20:33:37"/>
  </r>
  <r>
    <x v="170"/>
    <x v="156"/>
    <s v="KP"/>
    <x v="13"/>
    <x v="2"/>
    <x v="8"/>
    <s v="Y"/>
    <s v="202205"/>
    <n v="5597"/>
    <n v="3785.3057361296501"/>
    <n v="1118885.54081227"/>
    <n v="3.3831036312987599E-3"/>
    <n v="0.35"/>
    <n v="0.32900000000000001"/>
    <n v="18"/>
    <n v="5.92"/>
    <n v="0"/>
    <n v="5.92"/>
    <d v="2022-04-19T20:33:37"/>
  </r>
  <r>
    <x v="170"/>
    <x v="156"/>
    <s v="KU"/>
    <x v="9"/>
    <x v="2"/>
    <x v="8"/>
    <s v="N"/>
    <s v="202205"/>
    <n v="5680"/>
    <n v="3785.3057361296501"/>
    <m/>
    <m/>
    <n v="0.42"/>
    <n v="0.39479999999999998"/>
    <m/>
    <n v="0"/>
    <n v="0"/>
    <n v="0"/>
    <d v="2022-04-19T20:33:37"/>
  </r>
  <r>
    <x v="171"/>
    <x v="157"/>
    <s v="8G"/>
    <x v="0"/>
    <x v="0"/>
    <x v="7"/>
    <s v="Y"/>
    <s v="202205"/>
    <n v="11211"/>
    <n v="12537.4439389083"/>
    <n v="165649.59115743401"/>
    <n v="7.5686537173476495E-2"/>
    <n v="0.1"/>
    <n v="9.425E-2"/>
    <n v="848"/>
    <n v="79.92"/>
    <n v="1.04"/>
    <n v="80.960000000000008"/>
    <d v="2022-04-19T20:33:37"/>
  </r>
  <r>
    <x v="171"/>
    <x v="157"/>
    <s v="8H"/>
    <x v="12"/>
    <x v="0"/>
    <x v="7"/>
    <s v="Y"/>
    <s v="202205"/>
    <n v="31397"/>
    <n v="12537.4439389083"/>
    <n v="180272.910725116"/>
    <n v="6.9547021171836795E-2"/>
    <n v="0.1"/>
    <n v="9.425E-2"/>
    <n v="2183"/>
    <n v="205.75"/>
    <n v="1.96"/>
    <n v="207.71"/>
    <d v="2022-04-19T20:33:37"/>
  </r>
  <r>
    <x v="171"/>
    <x v="157"/>
    <s v="8J"/>
    <x v="5"/>
    <x v="0"/>
    <x v="7"/>
    <s v="Y"/>
    <s v="202205"/>
    <n v="5432"/>
    <n v="12537.4439389083"/>
    <n v="127171.84285643"/>
    <n v="9.85866340952717E-2"/>
    <n v="0.08"/>
    <n v="7.5399999999999995E-2"/>
    <n v="535"/>
    <n v="40.340000000000003"/>
    <n v="0.37"/>
    <n v="40.71"/>
    <d v="2022-04-19T20:33:37"/>
  </r>
  <r>
    <x v="171"/>
    <x v="157"/>
    <s v="8K"/>
    <x v="13"/>
    <x v="0"/>
    <x v="7"/>
    <s v="N"/>
    <s v="202205"/>
    <n v="49069"/>
    <n v="12537.4439389083"/>
    <m/>
    <m/>
    <n v="0.1"/>
    <n v="9.425E-2"/>
    <m/>
    <n v="0"/>
    <n v="0"/>
    <n v="0"/>
    <d v="2022-04-19T20:33:37"/>
  </r>
  <r>
    <x v="171"/>
    <x v="157"/>
    <s v="8L"/>
    <x v="9"/>
    <x v="0"/>
    <x v="7"/>
    <s v="Y"/>
    <s v="202205"/>
    <n v="28097"/>
    <n v="12537.4439389083"/>
    <n v="180272.910725116"/>
    <n v="6.9547021171836795E-2"/>
    <n v="0.1"/>
    <n v="9.425E-2"/>
    <n v="1954"/>
    <n v="184.16"/>
    <n v="2.9"/>
    <n v="187.06"/>
    <d v="2022-04-19T20:33:37"/>
  </r>
  <r>
    <x v="171"/>
    <x v="157"/>
    <s v="8R"/>
    <x v="0"/>
    <x v="1"/>
    <x v="7"/>
    <s v="Y"/>
    <s v="202205"/>
    <n v="2631"/>
    <n v="12537.4439389083"/>
    <n v="165649.59115743401"/>
    <n v="7.5686537173476495E-2"/>
    <n v="0.5"/>
    <n v="0.47"/>
    <n v="199"/>
    <n v="93.53"/>
    <n v="-0.47"/>
    <n v="93.06"/>
    <d v="2022-04-19T20:33:37"/>
  </r>
  <r>
    <x v="171"/>
    <x v="157"/>
    <s v="8T"/>
    <x v="5"/>
    <x v="1"/>
    <x v="7"/>
    <s v="Y"/>
    <s v="202205"/>
    <n v="1944"/>
    <n v="12537.4439389083"/>
    <n v="127171.84285643"/>
    <n v="9.85866340952717E-2"/>
    <n v="0.34"/>
    <n v="0.3196"/>
    <n v="191"/>
    <n v="61.04"/>
    <n v="-0.32"/>
    <n v="60.72"/>
    <d v="2022-04-19T20:33:37"/>
  </r>
  <r>
    <x v="171"/>
    <x v="157"/>
    <s v="8S"/>
    <x v="9"/>
    <x v="1"/>
    <x v="7"/>
    <s v="Y"/>
    <s v="202205"/>
    <n v="4912"/>
    <n v="12537.4439389083"/>
    <n v="180272.910725116"/>
    <n v="6.9547021171836795E-2"/>
    <n v="0.65"/>
    <n v="0.61099999999999999"/>
    <n v="341"/>
    <n v="208.35"/>
    <n v="0"/>
    <n v="208.35"/>
    <d v="2022-04-19T20:33:37"/>
  </r>
  <r>
    <x v="171"/>
    <x v="157"/>
    <s v="KN"/>
    <x v="13"/>
    <x v="2"/>
    <x v="7"/>
    <s v="N"/>
    <s v="202205"/>
    <n v="2868"/>
    <n v="12537.4439389083"/>
    <m/>
    <m/>
    <n v="0.11"/>
    <n v="0.10340000000000001"/>
    <m/>
    <n v="0"/>
    <n v="0"/>
    <n v="0"/>
    <d v="2022-04-19T20:33:37"/>
  </r>
  <r>
    <x v="171"/>
    <x v="157"/>
    <s v="KS"/>
    <x v="9"/>
    <x v="2"/>
    <x v="7"/>
    <s v="Y"/>
    <s v="202205"/>
    <n v="2289"/>
    <n v="12537.4439389083"/>
    <n v="180272.910725116"/>
    <n v="6.9547021171836795E-2"/>
    <n v="0.12"/>
    <n v="0.1128"/>
    <n v="159"/>
    <n v="17.940000000000001"/>
    <n v="0.12"/>
    <n v="18.060000000000002"/>
    <d v="2022-04-19T20:33:37"/>
  </r>
  <r>
    <x v="172"/>
    <x v="158"/>
    <s v="W2"/>
    <x v="0"/>
    <x v="0"/>
    <x v="0"/>
    <s v="Y"/>
    <s v="202205"/>
    <n v="49280"/>
    <n v="12204.5914449549"/>
    <n v="2271858.6692745001"/>
    <n v="5.37207336442822E-3"/>
    <n v="0.94"/>
    <n v="0.88595000000000002"/>
    <n v="264"/>
    <n v="233.89"/>
    <n v="1.77"/>
    <n v="235.66"/>
    <d v="2022-04-19T20:33:37"/>
  </r>
  <r>
    <x v="172"/>
    <x v="158"/>
    <s v="W4"/>
    <x v="1"/>
    <x v="0"/>
    <x v="0"/>
    <s v="N"/>
    <s v="202205"/>
    <n v="60039"/>
    <n v="12204.5914449549"/>
    <m/>
    <m/>
    <n v="0.7"/>
    <n v="0.65974999999999995"/>
    <m/>
    <n v="0"/>
    <n v="0"/>
    <n v="0"/>
    <d v="2022-04-19T20:33:37"/>
  </r>
  <r>
    <x v="172"/>
    <x v="158"/>
    <s v="W3"/>
    <x v="2"/>
    <x v="0"/>
    <x v="0"/>
    <s v="Y"/>
    <s v="202205"/>
    <n v="128248"/>
    <n v="12204.5914449549"/>
    <n v="2400606.0139356498"/>
    <n v="5.0839627052946604E-3"/>
    <n v="1.01"/>
    <n v="0.95192500000000002"/>
    <n v="652"/>
    <n v="620.66"/>
    <n v="6.66"/>
    <n v="627.31999999999994"/>
    <d v="2022-04-19T20:33:37"/>
  </r>
  <r>
    <x v="172"/>
    <x v="158"/>
    <s v="W5"/>
    <x v="0"/>
    <x v="1"/>
    <x v="0"/>
    <s v="Y"/>
    <s v="202205"/>
    <n v="5312"/>
    <n v="12204.5914449549"/>
    <n v="2271858.6692745001"/>
    <n v="5.37207336442822E-3"/>
    <n v="1.63"/>
    <n v="1.5322"/>
    <n v="28"/>
    <n v="42.9"/>
    <n v="0"/>
    <n v="42.9"/>
    <d v="2022-04-19T20:33:37"/>
  </r>
  <r>
    <x v="172"/>
    <x v="158"/>
    <s v="W6"/>
    <x v="2"/>
    <x v="1"/>
    <x v="0"/>
    <s v="Y"/>
    <s v="202205"/>
    <n v="9146"/>
    <n v="12204.5914449549"/>
    <n v="2400606.0139356498"/>
    <n v="5.0839627052946604E-3"/>
    <n v="1.7"/>
    <n v="1.5980000000000001"/>
    <n v="46"/>
    <n v="73.510000000000005"/>
    <n v="0"/>
    <n v="73.510000000000005"/>
    <d v="2022-04-19T20:33:37"/>
  </r>
  <r>
    <x v="172"/>
    <x v="158"/>
    <s v="K6"/>
    <x v="0"/>
    <x v="2"/>
    <x v="0"/>
    <s v="Y"/>
    <s v="202205"/>
    <n v="3194"/>
    <n v="12204.5914449549"/>
    <n v="2230762.4813544"/>
    <n v="5.47104030436487E-3"/>
    <n v="0.88"/>
    <n v="0.82720000000000005"/>
    <n v="17"/>
    <n v="14.06"/>
    <n v="0"/>
    <n v="14.06"/>
    <d v="2022-04-19T20:33:37"/>
  </r>
  <r>
    <x v="172"/>
    <x v="158"/>
    <s v="KJ"/>
    <x v="2"/>
    <x v="2"/>
    <x v="0"/>
    <s v="Y"/>
    <s v="202205"/>
    <n v="3929"/>
    <n v="12204.5914449549"/>
    <n v="2400606.0139356498"/>
    <n v="5.0839627052946604E-3"/>
    <n v="0.92"/>
    <n v="0.86480000000000001"/>
    <n v="19"/>
    <n v="16.43"/>
    <n v="0"/>
    <n v="16.43"/>
    <d v="2022-04-19T20:33:37"/>
  </r>
  <r>
    <x v="173"/>
    <x v="159"/>
    <s v="W2"/>
    <x v="0"/>
    <x v="0"/>
    <x v="0"/>
    <s v="Y"/>
    <s v="202205"/>
    <n v="49280"/>
    <n v="8676.3550090497793"/>
    <n v="2271858.6692745001"/>
    <n v="3.81905579180262E-3"/>
    <n v="0.94"/>
    <n v="0.88595000000000002"/>
    <n v="188"/>
    <n v="166.56"/>
    <n v="2.66"/>
    <n v="169.22"/>
    <d v="2022-04-19T20:33:37"/>
  </r>
  <r>
    <x v="173"/>
    <x v="159"/>
    <s v="W4"/>
    <x v="1"/>
    <x v="0"/>
    <x v="0"/>
    <s v="Y"/>
    <s v="202205"/>
    <n v="60039"/>
    <n v="8676.3550090497793"/>
    <n v="1757091.1922925699"/>
    <n v="4.9379082014117297E-3"/>
    <n v="0.7"/>
    <n v="0.65974999999999995"/>
    <n v="296"/>
    <n v="195.29"/>
    <n v="1.98"/>
    <n v="197.26999999999998"/>
    <d v="2022-04-19T20:33:37"/>
  </r>
  <r>
    <x v="173"/>
    <x v="159"/>
    <s v="W3"/>
    <x v="2"/>
    <x v="0"/>
    <x v="0"/>
    <s v="Y"/>
    <s v="202205"/>
    <n v="128248"/>
    <n v="8676.3550090497793"/>
    <n v="2400606.0139356498"/>
    <n v="3.6142353050367601E-3"/>
    <n v="1.01"/>
    <n v="0.95192500000000002"/>
    <n v="463"/>
    <n v="440.74"/>
    <n v="5.71"/>
    <n v="446.45"/>
    <d v="2022-04-19T20:33:37"/>
  </r>
  <r>
    <x v="173"/>
    <x v="159"/>
    <s v="W5"/>
    <x v="0"/>
    <x v="1"/>
    <x v="0"/>
    <s v="Y"/>
    <s v="202205"/>
    <n v="5312"/>
    <n v="8676.3550090497793"/>
    <n v="2271858.6692745001"/>
    <n v="3.81905579180262E-3"/>
    <n v="1.63"/>
    <n v="1.5322"/>
    <n v="20"/>
    <n v="30.64"/>
    <n v="0"/>
    <n v="30.64"/>
    <d v="2022-04-19T20:33:37"/>
  </r>
  <r>
    <x v="173"/>
    <x v="159"/>
    <s v="W6"/>
    <x v="2"/>
    <x v="1"/>
    <x v="0"/>
    <s v="Y"/>
    <s v="202205"/>
    <n v="9146"/>
    <n v="8676.3550090497793"/>
    <n v="2400606.0139356498"/>
    <n v="3.6142353050367601E-3"/>
    <n v="1.7"/>
    <n v="1.5980000000000001"/>
    <n v="33"/>
    <n v="52.73"/>
    <n v="0"/>
    <n v="52.73"/>
    <d v="2022-04-19T20:33:37"/>
  </r>
  <r>
    <x v="173"/>
    <x v="159"/>
    <s v="K6"/>
    <x v="0"/>
    <x v="2"/>
    <x v="0"/>
    <s v="Y"/>
    <s v="202205"/>
    <n v="3194"/>
    <n v="8676.3550090497793"/>
    <n v="2230762.4813544"/>
    <n v="3.8894122891030298E-3"/>
    <n v="0.88"/>
    <n v="0.82720000000000005"/>
    <n v="12"/>
    <n v="9.93"/>
    <n v="0"/>
    <n v="9.93"/>
    <d v="2022-04-19T20:33:37"/>
  </r>
  <r>
    <x v="173"/>
    <x v="159"/>
    <s v="KJ"/>
    <x v="2"/>
    <x v="2"/>
    <x v="0"/>
    <s v="Y"/>
    <s v="202205"/>
    <n v="3929"/>
    <n v="8676.3550090497793"/>
    <n v="2400606.0139356498"/>
    <n v="3.6142353050367601E-3"/>
    <n v="0.92"/>
    <n v="0.86480000000000001"/>
    <n v="14"/>
    <n v="12.11"/>
    <n v="0"/>
    <n v="12.11"/>
    <d v="2022-04-19T20:33:37"/>
  </r>
  <r>
    <x v="174"/>
    <x v="160"/>
    <s v="W2"/>
    <x v="0"/>
    <x v="0"/>
    <x v="0"/>
    <s v="Y"/>
    <s v="202205"/>
    <n v="49280"/>
    <n v="169266.58825839299"/>
    <n v="2271858.6692745001"/>
    <n v="7.4505773861561E-2"/>
    <n v="0.94"/>
    <n v="0.88595000000000002"/>
    <n v="3671"/>
    <n v="3252.32"/>
    <n v="38.11"/>
    <n v="3290.4300000000003"/>
    <d v="2022-04-19T20:33:37"/>
  </r>
  <r>
    <x v="174"/>
    <x v="160"/>
    <s v="W4"/>
    <x v="1"/>
    <x v="0"/>
    <x v="0"/>
    <s v="N"/>
    <s v="202205"/>
    <n v="60039"/>
    <n v="169266.58825839299"/>
    <m/>
    <m/>
    <n v="0.7"/>
    <n v="0.65974999999999995"/>
    <m/>
    <n v="0"/>
    <n v="0"/>
    <n v="0"/>
    <d v="2022-04-19T20:33:37"/>
  </r>
  <r>
    <x v="174"/>
    <x v="160"/>
    <s v="W3"/>
    <x v="2"/>
    <x v="0"/>
    <x v="0"/>
    <s v="Y"/>
    <s v="202205"/>
    <n v="128248"/>
    <n v="169266.58825839299"/>
    <n v="2400606.0139356498"/>
    <n v="7.0509940938159599E-2"/>
    <n v="1.01"/>
    <n v="0.95192500000000002"/>
    <n v="9042"/>
    <n v="8607.31"/>
    <n v="97.13"/>
    <n v="8704.4399999999987"/>
    <d v="2022-04-19T20:33:37"/>
  </r>
  <r>
    <x v="174"/>
    <x v="160"/>
    <s v="W5"/>
    <x v="0"/>
    <x v="1"/>
    <x v="0"/>
    <s v="Y"/>
    <s v="202205"/>
    <n v="5312"/>
    <n v="169266.58825839299"/>
    <n v="2271858.6692745001"/>
    <n v="7.4505773861561E-2"/>
    <n v="1.63"/>
    <n v="1.5322"/>
    <n v="395"/>
    <n v="605.22"/>
    <n v="-3.07"/>
    <n v="602.15"/>
    <d v="2022-04-19T20:33:37"/>
  </r>
  <r>
    <x v="174"/>
    <x v="160"/>
    <s v="W6"/>
    <x v="2"/>
    <x v="1"/>
    <x v="0"/>
    <s v="Y"/>
    <s v="202205"/>
    <n v="9146"/>
    <n v="169266.58825839299"/>
    <n v="2400606.0139356498"/>
    <n v="7.0509940938159599E-2"/>
    <n v="1.7"/>
    <n v="1.5980000000000001"/>
    <n v="644"/>
    <n v="1029.1099999999999"/>
    <n v="-4.8"/>
    <n v="1024.31"/>
    <d v="2022-04-19T20:33:37"/>
  </r>
  <r>
    <x v="174"/>
    <x v="160"/>
    <s v="K6"/>
    <x v="0"/>
    <x v="2"/>
    <x v="0"/>
    <s v="Y"/>
    <s v="202205"/>
    <n v="3194"/>
    <n v="169266.58825839299"/>
    <n v="2230762.4813544"/>
    <n v="7.5878355348536902E-2"/>
    <n v="0.88"/>
    <n v="0.82720000000000005"/>
    <n v="242"/>
    <n v="200.18"/>
    <n v="0"/>
    <n v="200.18"/>
    <d v="2022-04-19T20:33:37"/>
  </r>
  <r>
    <x v="174"/>
    <x v="160"/>
    <s v="KJ"/>
    <x v="2"/>
    <x v="2"/>
    <x v="0"/>
    <s v="Y"/>
    <s v="202205"/>
    <n v="3929"/>
    <n v="169266.58825839299"/>
    <n v="2400606.0139356498"/>
    <n v="7.0509940938159599E-2"/>
    <n v="0.92"/>
    <n v="0.86480000000000001"/>
    <n v="277"/>
    <n v="239.55"/>
    <n v="0"/>
    <n v="239.55"/>
    <d v="2022-04-19T20:33:37"/>
  </r>
  <r>
    <x v="175"/>
    <x v="161"/>
    <s v="53"/>
    <x v="0"/>
    <x v="0"/>
    <x v="1"/>
    <s v="Y"/>
    <s v="202205"/>
    <n v="13542"/>
    <n v="47686.667300378504"/>
    <n v="656829.96953974105"/>
    <n v="7.2601235497512198E-2"/>
    <n v="0.62"/>
    <n v="0.58435000000000004"/>
    <n v="983"/>
    <n v="574.41999999999996"/>
    <n v="6.42"/>
    <n v="580.83999999999992"/>
    <d v="2022-04-19T20:33:37"/>
  </r>
  <r>
    <x v="175"/>
    <x v="161"/>
    <s v="50"/>
    <x v="1"/>
    <x v="0"/>
    <x v="1"/>
    <s v="Y"/>
    <s v="202205"/>
    <n v="50321"/>
    <n v="47686.667300378504"/>
    <n v="627427.999240531"/>
    <n v="7.6003409726854307E-2"/>
    <n v="0.53"/>
    <n v="0.499525"/>
    <n v="3824"/>
    <n v="1910.18"/>
    <n v="22.48"/>
    <n v="1932.66"/>
    <d v="2022-04-19T20:33:37"/>
  </r>
  <r>
    <x v="175"/>
    <x v="161"/>
    <s v="52"/>
    <x v="2"/>
    <x v="0"/>
    <x v="1"/>
    <s v="Y"/>
    <s v="202205"/>
    <n v="48505"/>
    <n v="47686.667300378504"/>
    <n v="789593.73429458705"/>
    <n v="6.0393928205346198E-2"/>
    <n v="0.77"/>
    <n v="0.72572499999999995"/>
    <n v="2929"/>
    <n v="2125.65"/>
    <n v="20.329999999999998"/>
    <n v="2145.98"/>
    <d v="2022-04-19T20:33:37"/>
  </r>
  <r>
    <x v="175"/>
    <x v="161"/>
    <s v="5A"/>
    <x v="0"/>
    <x v="1"/>
    <x v="1"/>
    <s v="Y"/>
    <s v="202205"/>
    <n v="2518"/>
    <n v="47686.667300378504"/>
    <n v="697704.25579720805"/>
    <n v="6.8347966784136793E-2"/>
    <n v="0.77"/>
    <n v="0.7238"/>
    <n v="172"/>
    <n v="124.49"/>
    <n v="0.72"/>
    <n v="125.21"/>
    <d v="2022-04-19T20:33:37"/>
  </r>
  <r>
    <x v="175"/>
    <x v="161"/>
    <s v="5B"/>
    <x v="2"/>
    <x v="1"/>
    <x v="1"/>
    <s v="Y"/>
    <s v="202205"/>
    <n v="3595"/>
    <n v="47686.667300378504"/>
    <n v="789593.73429458705"/>
    <n v="6.0393928205346198E-2"/>
    <n v="0.87"/>
    <n v="0.81779999999999997"/>
    <n v="217"/>
    <n v="177.46"/>
    <n v="0"/>
    <n v="177.46"/>
    <d v="2022-04-19T20:33:37"/>
  </r>
  <r>
    <x v="175"/>
    <x v="161"/>
    <s v="K5"/>
    <x v="0"/>
    <x v="2"/>
    <x v="1"/>
    <s v="Y"/>
    <s v="202205"/>
    <n v="1481"/>
    <n v="47686.667300378504"/>
    <n v="697704.25579720805"/>
    <n v="6.8347966784136793E-2"/>
    <n v="0.36"/>
    <n v="0.33839999999999998"/>
    <n v="101"/>
    <n v="34.18"/>
    <n v="0"/>
    <n v="34.18"/>
    <d v="2022-04-19T20:33:37"/>
  </r>
  <r>
    <x v="175"/>
    <x v="161"/>
    <s v="KH"/>
    <x v="2"/>
    <x v="2"/>
    <x v="1"/>
    <s v="Y"/>
    <s v="202205"/>
    <n v="2055"/>
    <n v="47686.667300378504"/>
    <n v="789593.73429458705"/>
    <n v="6.0393928205346198E-2"/>
    <n v="0.47"/>
    <n v="0.44180000000000003"/>
    <n v="124"/>
    <n v="54.78"/>
    <n v="-0.44"/>
    <n v="54.34"/>
    <d v="2022-04-19T20:33:37"/>
  </r>
  <r>
    <x v="176"/>
    <x v="162"/>
    <s v="43"/>
    <x v="3"/>
    <x v="0"/>
    <x v="2"/>
    <s v="N"/>
    <s v="202205"/>
    <n v="36252"/>
    <n v="18151.556003587499"/>
    <m/>
    <m/>
    <n v="0.06"/>
    <n v="5.6550000000000003E-2"/>
    <m/>
    <n v="0"/>
    <n v="0"/>
    <n v="0"/>
    <d v="2022-04-19T20:33:37"/>
  </r>
  <r>
    <x v="176"/>
    <x v="162"/>
    <s v="44"/>
    <x v="0"/>
    <x v="0"/>
    <x v="2"/>
    <s v="N"/>
    <s v="202205"/>
    <n v="15591"/>
    <n v="18151.556003587499"/>
    <m/>
    <m/>
    <n v="0.06"/>
    <n v="5.6550000000000003E-2"/>
    <m/>
    <n v="0"/>
    <n v="0"/>
    <n v="0"/>
    <d v="2022-04-19T20:33:37"/>
  </r>
  <r>
    <x v="176"/>
    <x v="162"/>
    <s v="42"/>
    <x v="4"/>
    <x v="0"/>
    <x v="2"/>
    <s v="Y"/>
    <s v="202205"/>
    <n v="162076"/>
    <n v="18151.556003587499"/>
    <n v="274115.12385368801"/>
    <n v="6.6218732291750806E-2"/>
    <n v="0.06"/>
    <n v="5.6550000000000003E-2"/>
    <n v="10732"/>
    <n v="606.89"/>
    <n v="5.81"/>
    <n v="612.69999999999993"/>
    <d v="2022-04-19T20:33:37"/>
  </r>
  <r>
    <x v="176"/>
    <x v="162"/>
    <s v="40"/>
    <x v="2"/>
    <x v="0"/>
    <x v="2"/>
    <s v="Y"/>
    <s v="202205"/>
    <n v="172707"/>
    <n v="18151.556003587499"/>
    <n v="274115.12385368801"/>
    <n v="6.6218732291750806E-2"/>
    <n v="0.06"/>
    <n v="5.6550000000000003E-2"/>
    <n v="11436"/>
    <n v="646.71"/>
    <n v="6.95"/>
    <n v="653.66000000000008"/>
    <d v="2022-04-19T20:33:37"/>
  </r>
  <r>
    <x v="176"/>
    <x v="162"/>
    <s v="45"/>
    <x v="0"/>
    <x v="1"/>
    <x v="2"/>
    <s v="N"/>
    <s v="202205"/>
    <n v="4941"/>
    <n v="18151.556003587499"/>
    <m/>
    <m/>
    <n v="0.09"/>
    <n v="8.4599999999999995E-2"/>
    <m/>
    <n v="0"/>
    <n v="0"/>
    <n v="0"/>
    <d v="2022-04-19T20:33:37"/>
  </r>
  <r>
    <x v="176"/>
    <x v="162"/>
    <s v="46"/>
    <x v="5"/>
    <x v="1"/>
    <x v="2"/>
    <s v="N"/>
    <s v="202205"/>
    <n v="3109"/>
    <n v="18151.556003587499"/>
    <m/>
    <m/>
    <n v="0.05"/>
    <n v="4.7E-2"/>
    <m/>
    <n v="0"/>
    <n v="0"/>
    <n v="0"/>
    <d v="2022-04-19T20:33:37"/>
  </r>
  <r>
    <x v="176"/>
    <x v="162"/>
    <s v="47"/>
    <x v="2"/>
    <x v="1"/>
    <x v="2"/>
    <s v="Y"/>
    <s v="202205"/>
    <n v="16699"/>
    <n v="18151.556003587499"/>
    <n v="274115.12385368801"/>
    <n v="6.6218732291750806E-2"/>
    <n v="0.1"/>
    <n v="9.4E-2"/>
    <n v="1105"/>
    <n v="103.87"/>
    <n v="0"/>
    <n v="103.87"/>
    <d v="2022-04-19T20:33:37"/>
  </r>
  <r>
    <x v="176"/>
    <x v="162"/>
    <s v="KA"/>
    <x v="4"/>
    <x v="2"/>
    <x v="2"/>
    <s v="Y"/>
    <s v="202205"/>
    <n v="7796"/>
    <n v="18151.556003587499"/>
    <n v="274115.12385368801"/>
    <n v="6.6218732291750806E-2"/>
    <n v="0.05"/>
    <n v="4.7E-2"/>
    <n v="516"/>
    <n v="24.25"/>
    <n v="0"/>
    <n v="24.25"/>
    <d v="2022-04-19T20:33:37"/>
  </r>
  <r>
    <x v="176"/>
    <x v="162"/>
    <s v="KE"/>
    <x v="2"/>
    <x v="2"/>
    <x v="2"/>
    <s v="Y"/>
    <s v="202205"/>
    <n v="7071"/>
    <n v="18151.556003587499"/>
    <n v="274115.12385368801"/>
    <n v="6.6218732291750806E-2"/>
    <n v="0.05"/>
    <n v="4.7E-2"/>
    <n v="468"/>
    <n v="22"/>
    <n v="0.05"/>
    <n v="22.05"/>
    <d v="2022-04-19T20:33:37"/>
  </r>
  <r>
    <x v="177"/>
    <x v="163"/>
    <s v="43"/>
    <x v="3"/>
    <x v="0"/>
    <x v="2"/>
    <s v="N"/>
    <s v="202205"/>
    <n v="36252"/>
    <n v="2929.1019467891801"/>
    <m/>
    <m/>
    <n v="0.06"/>
    <n v="5.6550000000000003E-2"/>
    <m/>
    <n v="0"/>
    <n v="0"/>
    <n v="0"/>
    <d v="2022-04-19T20:33:37"/>
  </r>
  <r>
    <x v="177"/>
    <x v="163"/>
    <s v="44"/>
    <x v="0"/>
    <x v="0"/>
    <x v="2"/>
    <s v="N"/>
    <s v="202205"/>
    <n v="15591"/>
    <n v="2929.1019467891801"/>
    <m/>
    <m/>
    <n v="0.06"/>
    <n v="5.6550000000000003E-2"/>
    <m/>
    <n v="0"/>
    <n v="0"/>
    <n v="0"/>
    <d v="2022-04-19T20:33:37"/>
  </r>
  <r>
    <x v="177"/>
    <x v="163"/>
    <s v="42"/>
    <x v="4"/>
    <x v="0"/>
    <x v="2"/>
    <s v="Y"/>
    <s v="202205"/>
    <n v="162076"/>
    <n v="2929.1019467891801"/>
    <n v="274115.12385368801"/>
    <n v="1.0685663401602799E-2"/>
    <n v="0.06"/>
    <n v="5.6550000000000003E-2"/>
    <n v="1731"/>
    <n v="97.89"/>
    <n v="0.91"/>
    <n v="98.8"/>
    <d v="2022-04-19T20:33:37"/>
  </r>
  <r>
    <x v="177"/>
    <x v="163"/>
    <s v="40"/>
    <x v="2"/>
    <x v="0"/>
    <x v="2"/>
    <s v="Y"/>
    <s v="202205"/>
    <n v="172707"/>
    <n v="2929.1019467891801"/>
    <n v="274115.12385368801"/>
    <n v="1.0685663401602799E-2"/>
    <n v="0.06"/>
    <n v="5.6550000000000003E-2"/>
    <n v="1845"/>
    <n v="104.33"/>
    <n v="1.26"/>
    <n v="105.59"/>
    <d v="2022-04-19T20:33:37"/>
  </r>
  <r>
    <x v="177"/>
    <x v="163"/>
    <s v="45"/>
    <x v="0"/>
    <x v="1"/>
    <x v="2"/>
    <s v="N"/>
    <s v="202205"/>
    <n v="4941"/>
    <n v="2929.1019467891801"/>
    <m/>
    <m/>
    <n v="0.09"/>
    <n v="8.4599999999999995E-2"/>
    <m/>
    <n v="0"/>
    <n v="0"/>
    <n v="0"/>
    <d v="2022-04-19T20:33:37"/>
  </r>
  <r>
    <x v="177"/>
    <x v="163"/>
    <s v="46"/>
    <x v="5"/>
    <x v="1"/>
    <x v="2"/>
    <s v="N"/>
    <s v="202205"/>
    <n v="3109"/>
    <n v="2929.1019467891801"/>
    <m/>
    <m/>
    <n v="0.05"/>
    <n v="4.7E-2"/>
    <m/>
    <n v="0"/>
    <n v="0"/>
    <n v="0"/>
    <d v="2022-04-19T20:33:37"/>
  </r>
  <r>
    <x v="177"/>
    <x v="163"/>
    <s v="47"/>
    <x v="2"/>
    <x v="1"/>
    <x v="2"/>
    <s v="Y"/>
    <s v="202205"/>
    <n v="16699"/>
    <n v="2929.1019467891801"/>
    <n v="274115.12385368801"/>
    <n v="1.0685663401602799E-2"/>
    <n v="0.1"/>
    <n v="9.4E-2"/>
    <n v="178"/>
    <n v="16.73"/>
    <n v="0.1"/>
    <n v="16.830000000000002"/>
    <d v="2022-04-19T20:33:37"/>
  </r>
  <r>
    <x v="177"/>
    <x v="163"/>
    <s v="KA"/>
    <x v="4"/>
    <x v="2"/>
    <x v="2"/>
    <s v="Y"/>
    <s v="202205"/>
    <n v="7796"/>
    <n v="2929.1019467891801"/>
    <n v="274115.12385368801"/>
    <n v="1.0685663401602799E-2"/>
    <n v="0.05"/>
    <n v="4.7E-2"/>
    <n v="83"/>
    <n v="3.9"/>
    <n v="0"/>
    <n v="3.9"/>
    <d v="2022-04-19T20:33:37"/>
  </r>
  <r>
    <x v="177"/>
    <x v="163"/>
    <s v="KE"/>
    <x v="2"/>
    <x v="2"/>
    <x v="2"/>
    <s v="Y"/>
    <s v="202205"/>
    <n v="7071"/>
    <n v="2929.1019467891801"/>
    <n v="274115.12385368801"/>
    <n v="1.0685663401602799E-2"/>
    <n v="0.05"/>
    <n v="4.7E-2"/>
    <n v="75"/>
    <n v="3.52"/>
    <n v="0"/>
    <n v="3.52"/>
    <d v="2022-04-19T20:33:37"/>
  </r>
  <r>
    <x v="178"/>
    <x v="164"/>
    <s v="W2"/>
    <x v="0"/>
    <x v="0"/>
    <x v="0"/>
    <s v="Y"/>
    <s v="202205"/>
    <n v="49280"/>
    <n v="12581.8242714354"/>
    <n v="2271858.6692745001"/>
    <n v="5.5381192684196704E-3"/>
    <n v="0.94"/>
    <n v="0.88595000000000002"/>
    <n v="272"/>
    <n v="240.98"/>
    <n v="1.77"/>
    <n v="242.75"/>
    <d v="2022-04-19T20:33:37"/>
  </r>
  <r>
    <x v="178"/>
    <x v="164"/>
    <s v="W4"/>
    <x v="1"/>
    <x v="0"/>
    <x v="0"/>
    <s v="Y"/>
    <s v="202205"/>
    <n v="60039"/>
    <n v="12581.8242714354"/>
    <n v="1757091.1922925699"/>
    <n v="7.1605983381085904E-3"/>
    <n v="0.7"/>
    <n v="0.65974999999999995"/>
    <n v="429"/>
    <n v="283.02999999999997"/>
    <n v="4.6100000000000003"/>
    <n v="287.64"/>
    <d v="2022-04-19T20:33:37"/>
  </r>
  <r>
    <x v="178"/>
    <x v="164"/>
    <s v="W3"/>
    <x v="2"/>
    <x v="0"/>
    <x v="0"/>
    <s v="Y"/>
    <s v="202205"/>
    <n v="128248"/>
    <n v="12581.8242714354"/>
    <n v="2400606.0139356498"/>
    <n v="5.2411033707310799E-3"/>
    <n v="1.01"/>
    <n v="0.95192500000000002"/>
    <n v="672"/>
    <n v="639.69000000000005"/>
    <n v="7.62"/>
    <n v="647.31000000000006"/>
    <d v="2022-04-19T20:33:37"/>
  </r>
  <r>
    <x v="178"/>
    <x v="164"/>
    <s v="W5"/>
    <x v="0"/>
    <x v="1"/>
    <x v="0"/>
    <s v="Y"/>
    <s v="202205"/>
    <n v="5312"/>
    <n v="12581.8242714354"/>
    <n v="2271858.6692745001"/>
    <n v="5.5381192684196704E-3"/>
    <n v="1.63"/>
    <n v="1.5322"/>
    <n v="29"/>
    <n v="44.43"/>
    <n v="0"/>
    <n v="44.43"/>
    <d v="2022-04-19T20:33:37"/>
  </r>
  <r>
    <x v="178"/>
    <x v="164"/>
    <s v="W6"/>
    <x v="2"/>
    <x v="1"/>
    <x v="0"/>
    <s v="Y"/>
    <s v="202205"/>
    <n v="9146"/>
    <n v="12581.8242714354"/>
    <n v="2400606.0139356498"/>
    <n v="5.2411033707310799E-3"/>
    <n v="1.7"/>
    <n v="1.5980000000000001"/>
    <n v="47"/>
    <n v="75.11"/>
    <n v="-1.59"/>
    <n v="73.52"/>
    <d v="2022-04-19T20:33:37"/>
  </r>
  <r>
    <x v="178"/>
    <x v="164"/>
    <s v="K6"/>
    <x v="0"/>
    <x v="2"/>
    <x v="0"/>
    <s v="Y"/>
    <s v="202205"/>
    <n v="3194"/>
    <n v="12581.8242714354"/>
    <n v="2230762.4813544"/>
    <n v="5.6401451864998096E-3"/>
    <n v="0.88"/>
    <n v="0.82720000000000005"/>
    <n v="18"/>
    <n v="14.89"/>
    <n v="0"/>
    <n v="14.89"/>
    <d v="2022-04-19T20:33:37"/>
  </r>
  <r>
    <x v="178"/>
    <x v="164"/>
    <s v="KJ"/>
    <x v="2"/>
    <x v="2"/>
    <x v="0"/>
    <s v="Y"/>
    <s v="202205"/>
    <n v="3929"/>
    <n v="12581.8242714354"/>
    <n v="2400606.0139356498"/>
    <n v="5.2411033707310799E-3"/>
    <n v="0.92"/>
    <n v="0.86480000000000001"/>
    <n v="20"/>
    <n v="17.3"/>
    <n v="0"/>
    <n v="17.3"/>
    <d v="2022-04-19T20:33:37"/>
  </r>
  <r>
    <x v="179"/>
    <x v="165"/>
    <s v="8G"/>
    <x v="0"/>
    <x v="0"/>
    <x v="7"/>
    <s v="Y"/>
    <s v="202205"/>
    <n v="11211"/>
    <n v="65971.364301547306"/>
    <n v="165649.59115743401"/>
    <n v="0.39825853985264498"/>
    <n v="0.1"/>
    <n v="9.425E-2"/>
    <n v="4464"/>
    <n v="420.73"/>
    <n v="5.28"/>
    <n v="426.01"/>
    <d v="2022-04-19T20:33:37"/>
  </r>
  <r>
    <x v="179"/>
    <x v="165"/>
    <s v="8H"/>
    <x v="12"/>
    <x v="0"/>
    <x v="7"/>
    <s v="Y"/>
    <s v="202205"/>
    <n v="31397"/>
    <n v="65971.364301547306"/>
    <n v="180272.910725116"/>
    <n v="0.36595273264401801"/>
    <n v="0.1"/>
    <n v="9.425E-2"/>
    <n v="11489"/>
    <n v="1082.8399999999999"/>
    <n v="9.8000000000000007"/>
    <n v="1092.6399999999999"/>
    <d v="2022-04-19T20:33:37"/>
  </r>
  <r>
    <x v="179"/>
    <x v="165"/>
    <s v="8J"/>
    <x v="5"/>
    <x v="0"/>
    <x v="7"/>
    <s v="Y"/>
    <s v="202205"/>
    <n v="5432"/>
    <n v="65971.364301547306"/>
    <n v="127171.84285643"/>
    <n v="0.518757633920781"/>
    <n v="0.08"/>
    <n v="7.5399999999999995E-2"/>
    <n v="2817"/>
    <n v="212.4"/>
    <n v="2.2599999999999998"/>
    <n v="214.66"/>
    <d v="2022-04-19T20:33:37"/>
  </r>
  <r>
    <x v="179"/>
    <x v="165"/>
    <s v="8K"/>
    <x v="13"/>
    <x v="0"/>
    <x v="7"/>
    <s v="Y"/>
    <s v="202205"/>
    <n v="49069"/>
    <n v="65971.364301547306"/>
    <n v="167735.46678620801"/>
    <n v="0.39330599285619799"/>
    <n v="0.1"/>
    <n v="9.425E-2"/>
    <n v="19299"/>
    <n v="1818.93"/>
    <n v="14.15"/>
    <n v="1833.0800000000002"/>
    <d v="2022-04-19T20:33:37"/>
  </r>
  <r>
    <x v="179"/>
    <x v="165"/>
    <s v="8L"/>
    <x v="9"/>
    <x v="0"/>
    <x v="7"/>
    <s v="Y"/>
    <s v="202205"/>
    <n v="28097"/>
    <n v="65971.364301547306"/>
    <n v="180272.910725116"/>
    <n v="0.36595273264401801"/>
    <n v="0.1"/>
    <n v="9.425E-2"/>
    <n v="10282"/>
    <n v="969.08"/>
    <n v="15.44"/>
    <n v="984.5200000000001"/>
    <d v="2022-04-19T20:33:37"/>
  </r>
  <r>
    <x v="179"/>
    <x v="165"/>
    <s v="8R"/>
    <x v="0"/>
    <x v="1"/>
    <x v="7"/>
    <s v="Y"/>
    <s v="202205"/>
    <n v="2631"/>
    <n v="65971.364301547306"/>
    <n v="165649.59115743401"/>
    <n v="0.39825853985264498"/>
    <n v="0.5"/>
    <n v="0.47"/>
    <n v="1047"/>
    <n v="492.09"/>
    <n v="0.94"/>
    <n v="493.03"/>
    <d v="2022-04-19T20:33:37"/>
  </r>
  <r>
    <x v="179"/>
    <x v="165"/>
    <s v="8T"/>
    <x v="5"/>
    <x v="1"/>
    <x v="7"/>
    <s v="Y"/>
    <s v="202205"/>
    <n v="1944"/>
    <n v="65971.364301547306"/>
    <n v="127171.84285643"/>
    <n v="0.518757633920781"/>
    <n v="0.34"/>
    <n v="0.3196"/>
    <n v="1008"/>
    <n v="322.16000000000003"/>
    <n v="-3.19"/>
    <n v="318.97000000000003"/>
    <d v="2022-04-19T20:33:37"/>
  </r>
  <r>
    <x v="179"/>
    <x v="165"/>
    <s v="8S"/>
    <x v="9"/>
    <x v="1"/>
    <x v="7"/>
    <s v="Y"/>
    <s v="202205"/>
    <n v="4912"/>
    <n v="65971.364301547306"/>
    <n v="180272.910725116"/>
    <n v="0.36595273264401801"/>
    <n v="0.65"/>
    <n v="0.61099999999999999"/>
    <n v="1797"/>
    <n v="1097.97"/>
    <n v="1.22"/>
    <n v="1099.19"/>
    <d v="2022-04-19T20:33:37"/>
  </r>
  <r>
    <x v="179"/>
    <x v="165"/>
    <s v="KN"/>
    <x v="13"/>
    <x v="2"/>
    <x v="7"/>
    <s v="Y"/>
    <s v="202205"/>
    <n v="2868"/>
    <n v="65971.364301547306"/>
    <n v="167735.46678620801"/>
    <n v="0.39330599285619799"/>
    <n v="0.11"/>
    <n v="0.10340000000000001"/>
    <n v="1128"/>
    <n v="116.64"/>
    <n v="0.11"/>
    <n v="116.75"/>
    <d v="2022-04-19T20:33:37"/>
  </r>
  <r>
    <x v="179"/>
    <x v="165"/>
    <s v="KS"/>
    <x v="9"/>
    <x v="2"/>
    <x v="7"/>
    <s v="Y"/>
    <s v="202205"/>
    <n v="2289"/>
    <n v="65971.364301547306"/>
    <n v="180272.910725116"/>
    <n v="0.36595273264401801"/>
    <n v="0.12"/>
    <n v="0.1128"/>
    <n v="837"/>
    <n v="94.41"/>
    <n v="0"/>
    <n v="94.41"/>
    <d v="2022-04-19T20:33:37"/>
  </r>
  <r>
    <x v="180"/>
    <x v="166"/>
    <s v="82"/>
    <x v="14"/>
    <x v="0"/>
    <x v="10"/>
    <s v="Y"/>
    <s v="202205"/>
    <n v="92595"/>
    <n v="5680.6825634699298"/>
    <n v="156374.101659268"/>
    <n v="3.63275152547183E-2"/>
    <n v="0.09"/>
    <n v="8.4824999999999998E-2"/>
    <n v="3363"/>
    <n v="285.27"/>
    <n v="3.06"/>
    <n v="288.33"/>
    <d v="2022-04-19T20:33:37"/>
  </r>
  <r>
    <x v="180"/>
    <x v="166"/>
    <s v="83"/>
    <x v="2"/>
    <x v="0"/>
    <x v="10"/>
    <s v="Y"/>
    <s v="202205"/>
    <n v="28636"/>
    <n v="5680.6825634699298"/>
    <n v="156374.101659268"/>
    <n v="3.63275152547183E-2"/>
    <n v="0.09"/>
    <n v="8.4824999999999998E-2"/>
    <n v="1040"/>
    <n v="88.22"/>
    <n v="1.03"/>
    <n v="89.25"/>
    <d v="2022-04-19T20:33:37"/>
  </r>
  <r>
    <x v="180"/>
    <x v="166"/>
    <s v="2Q"/>
    <x v="9"/>
    <x v="0"/>
    <x v="10"/>
    <s v="Y"/>
    <s v="202205"/>
    <n v="4388"/>
    <n v="5680.6825634699298"/>
    <n v="156374.101659268"/>
    <n v="3.63275152547183E-2"/>
    <n v="0.09"/>
    <n v="8.4824999999999998E-2"/>
    <n v="159"/>
    <n v="13.49"/>
    <n v="0.18"/>
    <n v="13.67"/>
    <d v="2022-04-19T20:33:37"/>
  </r>
  <r>
    <x v="180"/>
    <x v="166"/>
    <s v="86"/>
    <x v="2"/>
    <x v="1"/>
    <x v="10"/>
    <s v="Y"/>
    <s v="202205"/>
    <n v="4642"/>
    <n v="5680.6825634699298"/>
    <n v="156374.101659268"/>
    <n v="3.63275152547183E-2"/>
    <n v="0.34"/>
    <n v="0.3196"/>
    <n v="168"/>
    <n v="53.69"/>
    <n v="-0.96"/>
    <n v="52.73"/>
    <d v="2022-04-19T20:33:37"/>
  </r>
  <r>
    <x v="180"/>
    <x v="166"/>
    <s v="85"/>
    <x v="9"/>
    <x v="1"/>
    <x v="10"/>
    <s v="Y"/>
    <s v="202205"/>
    <n v="4462"/>
    <n v="5680.6825634699298"/>
    <n v="156374.101659268"/>
    <n v="3.63275152547183E-2"/>
    <n v="0.34"/>
    <n v="0.3196"/>
    <n v="162"/>
    <n v="51.78"/>
    <n v="-0.32"/>
    <n v="51.46"/>
    <d v="2022-04-19T20:33:37"/>
  </r>
  <r>
    <x v="180"/>
    <x v="166"/>
    <s v="KD"/>
    <x v="14"/>
    <x v="2"/>
    <x v="10"/>
    <s v="Y"/>
    <s v="202205"/>
    <n v="4092"/>
    <n v="5680.6825634699298"/>
    <n v="156374.101659268"/>
    <n v="3.63275152547183E-2"/>
    <n v="0.11"/>
    <n v="0.10340000000000001"/>
    <n v="148"/>
    <n v="15.3"/>
    <n v="0"/>
    <n v="15.3"/>
    <d v="2022-04-19T20:33:37"/>
  </r>
  <r>
    <x v="180"/>
    <x v="166"/>
    <s v="KV"/>
    <x v="2"/>
    <x v="2"/>
    <x v="10"/>
    <s v="Y"/>
    <s v="202205"/>
    <n v="1263"/>
    <n v="5680.6825634699298"/>
    <n v="156374.101659268"/>
    <n v="3.63275152547183E-2"/>
    <n v="0.11"/>
    <n v="0.10340000000000001"/>
    <n v="45"/>
    <n v="4.6500000000000004"/>
    <n v="0"/>
    <n v="4.6500000000000004"/>
    <d v="2022-04-19T20:33:37"/>
  </r>
  <r>
    <x v="51"/>
    <x v="50"/>
    <s v="P1"/>
    <x v="5"/>
    <x v="1"/>
    <x v="3"/>
    <s v="Y"/>
    <s v="202205"/>
    <n v="5407"/>
    <n v="20880.946454004701"/>
    <n v="20880.946454004701"/>
    <n v="1"/>
    <n v="0.01"/>
    <n v="9.4000000000000004E-3"/>
    <n v="5407"/>
    <n v="50.83"/>
    <n v="-0.25"/>
    <n v="50.58"/>
    <d v="2022-04-19T20:33:37"/>
  </r>
  <r>
    <x v="86"/>
    <x v="82"/>
    <s v="P2"/>
    <x v="5"/>
    <x v="1"/>
    <x v="8"/>
    <s v="Y"/>
    <s v="202205"/>
    <n v="7665"/>
    <n v="99633.846523359403"/>
    <n v="1219170.5681674699"/>
    <n v="8.1722647449666203E-2"/>
    <n v="0.78"/>
    <n v="0.73319999999999996"/>
    <n v="626"/>
    <n v="458.98"/>
    <n v="-1.47"/>
    <n v="457.51"/>
    <d v="2022-04-19T20:33:37"/>
  </r>
  <r>
    <x v="87"/>
    <x v="82"/>
    <s v="P2"/>
    <x v="5"/>
    <x v="1"/>
    <x v="8"/>
    <s v="Y"/>
    <s v="202205"/>
    <n v="7665"/>
    <n v="48086.090293122397"/>
    <n v="1219170.5681674699"/>
    <n v="3.9441642989627303E-2"/>
    <n v="0.78"/>
    <n v="0.73319999999999996"/>
    <n v="302"/>
    <n v="221.43"/>
    <n v="-1.46"/>
    <n v="219.97"/>
    <d v="2022-04-19T20:33:37"/>
  </r>
  <r>
    <x v="88"/>
    <x v="82"/>
    <s v="P2"/>
    <x v="5"/>
    <x v="1"/>
    <x v="8"/>
    <s v="Y"/>
    <s v="202205"/>
    <n v="7665"/>
    <n v="46310.876992038102"/>
    <n v="1219170.5681674699"/>
    <n v="3.79855601842881E-2"/>
    <n v="0.78"/>
    <n v="0.73319999999999996"/>
    <n v="291"/>
    <n v="213.36"/>
    <n v="0"/>
    <n v="213.36"/>
    <d v="2022-04-19T20:33:37"/>
  </r>
  <r>
    <x v="89"/>
    <x v="83"/>
    <s v="P2"/>
    <x v="5"/>
    <x v="1"/>
    <x v="8"/>
    <s v="Y"/>
    <s v="202205"/>
    <n v="7665"/>
    <n v="34128.475713346699"/>
    <n v="1219170.5681674699"/>
    <n v="2.79931919326473E-2"/>
    <n v="0.78"/>
    <n v="0.73319999999999996"/>
    <n v="214"/>
    <n v="156.9"/>
    <n v="0"/>
    <n v="156.9"/>
    <d v="2022-04-19T20:33:37"/>
  </r>
  <r>
    <x v="90"/>
    <x v="84"/>
    <s v="P2"/>
    <x v="5"/>
    <x v="1"/>
    <x v="8"/>
    <s v="Y"/>
    <s v="202205"/>
    <n v="7665"/>
    <n v="140619.08361214399"/>
    <n v="1219170.5681674699"/>
    <n v="0.11533995921793599"/>
    <n v="0.78"/>
    <n v="0.73319999999999996"/>
    <n v="884"/>
    <n v="648.15"/>
    <n v="-1.46"/>
    <n v="646.68999999999994"/>
    <d v="2022-04-19T20:33:37"/>
  </r>
  <r>
    <x v="91"/>
    <x v="85"/>
    <s v="P2"/>
    <x v="5"/>
    <x v="1"/>
    <x v="8"/>
    <s v="N"/>
    <s v="202205"/>
    <n v="7665"/>
    <n v="57650.051952714399"/>
    <m/>
    <m/>
    <n v="0.78"/>
    <n v="0.73319999999999996"/>
    <m/>
    <n v="0"/>
    <n v="0"/>
    <n v="0"/>
    <d v="2022-04-19T20:33:37"/>
  </r>
  <r>
    <x v="92"/>
    <x v="86"/>
    <s v="P2"/>
    <x v="5"/>
    <x v="1"/>
    <x v="8"/>
    <s v="Y"/>
    <s v="202205"/>
    <n v="7665"/>
    <n v="399134.520582553"/>
    <n v="1219170.5681674699"/>
    <n v="0.32738201774546599"/>
    <n v="0.78"/>
    <n v="0.73319999999999996"/>
    <n v="2509"/>
    <n v="1839.6"/>
    <n v="-5.13"/>
    <n v="1834.4699999999998"/>
    <d v="2022-04-19T20:33:37"/>
  </r>
  <r>
    <x v="93"/>
    <x v="86"/>
    <s v="P2"/>
    <x v="5"/>
    <x v="1"/>
    <x v="8"/>
    <s v="Y"/>
    <s v="202205"/>
    <n v="7665"/>
    <n v="53056.687536158599"/>
    <n v="1219170.5681674699"/>
    <n v="4.35186748445772E-2"/>
    <n v="0.78"/>
    <n v="0.73319999999999996"/>
    <n v="333"/>
    <n v="244.16"/>
    <n v="-1.46"/>
    <n v="242.7"/>
    <d v="2022-04-19T20:33:37"/>
  </r>
  <r>
    <x v="94"/>
    <x v="86"/>
    <s v="P2"/>
    <x v="5"/>
    <x v="1"/>
    <x v="8"/>
    <s v="Y"/>
    <s v="202205"/>
    <n v="7665"/>
    <n v="12604.014437698899"/>
    <n v="1219170.5681674699"/>
    <n v="1.03381879179088E-2"/>
    <n v="0.78"/>
    <n v="0.73319999999999996"/>
    <n v="79"/>
    <n v="57.92"/>
    <n v="-0.73"/>
    <n v="57.190000000000005"/>
    <d v="2022-04-19T20:33:37"/>
  </r>
  <r>
    <x v="95"/>
    <x v="87"/>
    <s v="P2"/>
    <x v="5"/>
    <x v="1"/>
    <x v="8"/>
    <s v="Y"/>
    <s v="202205"/>
    <n v="7665"/>
    <n v="44121.716542148199"/>
    <n v="1219170.5681674699"/>
    <n v="3.6189945602498698E-2"/>
    <n v="0.78"/>
    <n v="0.73319999999999996"/>
    <n v="277"/>
    <n v="203.1"/>
    <n v="0"/>
    <n v="203.1"/>
    <d v="2022-04-19T20:33:37"/>
  </r>
  <r>
    <x v="105"/>
    <x v="96"/>
    <s v="P2"/>
    <x v="5"/>
    <x v="1"/>
    <x v="8"/>
    <s v="Y"/>
    <s v="202205"/>
    <n v="7665"/>
    <n v="20969.707119058901"/>
    <n v="1219170.5681674699"/>
    <n v="1.7199978138070001E-2"/>
    <n v="0.78"/>
    <n v="0.73319999999999996"/>
    <n v="131"/>
    <n v="96.05"/>
    <n v="0"/>
    <n v="96.05"/>
    <d v="2022-04-19T20:33:37"/>
  </r>
  <r>
    <x v="106"/>
    <x v="97"/>
    <s v="P2"/>
    <x v="5"/>
    <x v="1"/>
    <x v="8"/>
    <s v="Y"/>
    <s v="202205"/>
    <n v="7665"/>
    <n v="9364.2501632199692"/>
    <n v="1219170.5681674699"/>
    <n v="7.6808367981646202E-3"/>
    <n v="0.78"/>
    <n v="0.73319999999999996"/>
    <n v="58"/>
    <n v="42.53"/>
    <n v="0"/>
    <n v="42.53"/>
    <d v="2022-04-19T20:33:37"/>
  </r>
  <r>
    <x v="109"/>
    <x v="99"/>
    <s v="P2"/>
    <x v="5"/>
    <x v="1"/>
    <x v="8"/>
    <s v="N"/>
    <s v="202205"/>
    <n v="7665"/>
    <n v="15222.4540567983"/>
    <m/>
    <m/>
    <n v="0.78"/>
    <n v="0.73319999999999996"/>
    <m/>
    <n v="0"/>
    <n v="0"/>
    <n v="0"/>
    <d v="2022-04-19T20:33:37"/>
  </r>
  <r>
    <x v="122"/>
    <x v="112"/>
    <s v="P2"/>
    <x v="5"/>
    <x v="1"/>
    <x v="8"/>
    <s v="Y"/>
    <s v="202205"/>
    <n v="7665"/>
    <n v="156174.39016289599"/>
    <n v="1219170.5681674699"/>
    <n v="0.12809888479972201"/>
    <n v="0.78"/>
    <n v="0.73319999999999996"/>
    <n v="981"/>
    <n v="719.27"/>
    <n v="-2.19"/>
    <n v="717.07999999999993"/>
    <d v="2022-04-19T20:33:37"/>
  </r>
  <r>
    <x v="126"/>
    <x v="116"/>
    <s v="P2"/>
    <x v="5"/>
    <x v="1"/>
    <x v="8"/>
    <s v="Y"/>
    <s v="202205"/>
    <n v="7665"/>
    <n v="27893.038993287901"/>
    <n v="1219170.5681674699"/>
    <n v="2.2878701078893199E-2"/>
    <n v="0.78"/>
    <n v="0.73319999999999996"/>
    <n v="175"/>
    <n v="128.31"/>
    <n v="0"/>
    <n v="128.31"/>
    <d v="2022-04-19T20:33:37"/>
  </r>
  <r>
    <x v="134"/>
    <x v="124"/>
    <s v="P2"/>
    <x v="5"/>
    <x v="1"/>
    <x v="8"/>
    <s v="Y"/>
    <s v="202205"/>
    <n v="7665"/>
    <n v="71541.096033699505"/>
    <n v="1219170.5681674699"/>
    <n v="5.8680137055172402E-2"/>
    <n v="0.78"/>
    <n v="0.73319999999999996"/>
    <n v="449"/>
    <n v="329.21"/>
    <n v="-1.46"/>
    <n v="327.75"/>
    <d v="2022-04-19T20:33:37"/>
  </r>
  <r>
    <x v="135"/>
    <x v="124"/>
    <s v="P2"/>
    <x v="5"/>
    <x v="1"/>
    <x v="8"/>
    <s v="Y"/>
    <s v="202205"/>
    <n v="7665"/>
    <n v="38633.079464848299"/>
    <n v="1219170.5681674699"/>
    <n v="3.1688002051195797E-2"/>
    <n v="0.78"/>
    <n v="0.73319999999999996"/>
    <n v="242"/>
    <n v="177.43"/>
    <n v="0"/>
    <n v="177.43"/>
    <d v="2022-04-19T20:33:37"/>
  </r>
  <r>
    <x v="136"/>
    <x v="124"/>
    <s v="P2"/>
    <x v="5"/>
    <x v="1"/>
    <x v="8"/>
    <s v="Y"/>
    <s v="202205"/>
    <n v="7665"/>
    <n v="13114.3882617607"/>
    <n v="1219170.5681674699"/>
    <n v="1.07568117244438E-2"/>
    <n v="0.78"/>
    <n v="0.73319999999999996"/>
    <n v="82"/>
    <n v="60.12"/>
    <n v="0"/>
    <n v="60.12"/>
    <d v="2022-04-19T20:33:37"/>
  </r>
  <r>
    <x v="170"/>
    <x v="156"/>
    <s v="P2"/>
    <x v="5"/>
    <x v="1"/>
    <x v="8"/>
    <s v="Y"/>
    <s v="202205"/>
    <n v="7665"/>
    <n v="3785.3057361296501"/>
    <n v="1219170.5681674699"/>
    <n v="3.1048204697225602E-3"/>
    <n v="0.78"/>
    <n v="0.73319999999999996"/>
    <n v="23"/>
    <n v="16.86"/>
    <n v="0"/>
    <n v="16.86"/>
    <d v="2022-04-19T20:33:3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5C7488-B8D5-4A86-BCCC-F8B696D44019}" name="PivotTable5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:D3950" firstHeaderRow="0" firstDataRow="1" firstDataCol="1"/>
  <pivotFields count="19">
    <pivotField axis="axisRow" showAll="0">
      <items count="182">
        <item x="42"/>
        <item x="70"/>
        <item x="163"/>
        <item x="170"/>
        <item x="89"/>
        <item x="96"/>
        <item x="94"/>
        <item x="168"/>
        <item x="83"/>
        <item x="75"/>
        <item x="131"/>
        <item x="120"/>
        <item x="24"/>
        <item x="103"/>
        <item x="139"/>
        <item x="17"/>
        <item x="69"/>
        <item x="34"/>
        <item x="18"/>
        <item x="169"/>
        <item x="59"/>
        <item x="56"/>
        <item x="107"/>
        <item x="77"/>
        <item x="0"/>
        <item x="97"/>
        <item x="129"/>
        <item x="9"/>
        <item x="44"/>
        <item x="32"/>
        <item x="152"/>
        <item x="161"/>
        <item x="25"/>
        <item x="140"/>
        <item x="166"/>
        <item x="114"/>
        <item x="39"/>
        <item x="64"/>
        <item x="151"/>
        <item x="134"/>
        <item x="138"/>
        <item x="45"/>
        <item x="157"/>
        <item x="167"/>
        <item x="48"/>
        <item x="110"/>
        <item x="171"/>
        <item x="135"/>
        <item x="84"/>
        <item x="23"/>
        <item x="6"/>
        <item x="7"/>
        <item x="149"/>
        <item x="111"/>
        <item x="137"/>
        <item x="115"/>
        <item x="178"/>
        <item x="104"/>
        <item x="165"/>
        <item x="15"/>
        <item x="132"/>
        <item x="5"/>
        <item x="20"/>
        <item x="150"/>
        <item x="164"/>
        <item x="147"/>
        <item x="12"/>
        <item x="88"/>
        <item x="127"/>
        <item x="91"/>
        <item x="177"/>
        <item x="123"/>
        <item x="125"/>
        <item x="79"/>
        <item x="175"/>
        <item x="98"/>
        <item x="118"/>
        <item x="14"/>
        <item x="143"/>
        <item x="180"/>
        <item x="28"/>
        <item x="26"/>
        <item x="50"/>
        <item x="99"/>
        <item x="101"/>
        <item x="122"/>
        <item x="106"/>
        <item x="109"/>
        <item x="11"/>
        <item x="19"/>
        <item x="117"/>
        <item x="38"/>
        <item x="80"/>
        <item x="60"/>
        <item x="30"/>
        <item x="27"/>
        <item x="82"/>
        <item x="112"/>
        <item x="2"/>
        <item x="29"/>
        <item x="40"/>
        <item x="66"/>
        <item x="49"/>
        <item x="57"/>
        <item x="128"/>
        <item x="21"/>
        <item x="86"/>
        <item x="113"/>
        <item x="22"/>
        <item x="65"/>
        <item x="72"/>
        <item x="145"/>
        <item x="87"/>
        <item x="158"/>
        <item x="53"/>
        <item x="10"/>
        <item x="172"/>
        <item x="62"/>
        <item x="176"/>
        <item x="67"/>
        <item x="47"/>
        <item x="68"/>
        <item x="85"/>
        <item x="43"/>
        <item x="124"/>
        <item x="4"/>
        <item x="133"/>
        <item x="146"/>
        <item x="95"/>
        <item x="52"/>
        <item x="156"/>
        <item x="153"/>
        <item x="73"/>
        <item x="31"/>
        <item x="37"/>
        <item x="55"/>
        <item x="148"/>
        <item x="61"/>
        <item x="108"/>
        <item x="160"/>
        <item x="3"/>
        <item x="93"/>
        <item x="76"/>
        <item x="102"/>
        <item x="126"/>
        <item x="8"/>
        <item x="71"/>
        <item x="36"/>
        <item x="141"/>
        <item x="63"/>
        <item x="130"/>
        <item x="100"/>
        <item x="51"/>
        <item x="54"/>
        <item x="119"/>
        <item x="92"/>
        <item x="154"/>
        <item x="121"/>
        <item x="41"/>
        <item x="174"/>
        <item x="173"/>
        <item x="1"/>
        <item x="179"/>
        <item x="144"/>
        <item x="142"/>
        <item x="16"/>
        <item x="159"/>
        <item x="116"/>
        <item x="33"/>
        <item x="162"/>
        <item x="105"/>
        <item x="58"/>
        <item x="35"/>
        <item x="136"/>
        <item x="46"/>
        <item x="81"/>
        <item x="155"/>
        <item x="13"/>
        <item x="90"/>
        <item x="78"/>
        <item x="74"/>
        <item t="default"/>
      </items>
    </pivotField>
    <pivotField axis="axisRow" showAll="0">
      <items count="168">
        <item x="51"/>
        <item x="52"/>
        <item x="7"/>
        <item x="123"/>
        <item x="0"/>
        <item x="1"/>
        <item x="138"/>
        <item x="144"/>
        <item x="137"/>
        <item x="2"/>
        <item x="3"/>
        <item x="53"/>
        <item x="54"/>
        <item x="14"/>
        <item x="55"/>
        <item x="82"/>
        <item x="16"/>
        <item x="78"/>
        <item x="79"/>
        <item x="88"/>
        <item x="18"/>
        <item x="19"/>
        <item x="20"/>
        <item x="56"/>
        <item x="57"/>
        <item x="58"/>
        <item x="59"/>
        <item x="21"/>
        <item x="22"/>
        <item x="23"/>
        <item x="24"/>
        <item x="25"/>
        <item x="26"/>
        <item x="89"/>
        <item x="27"/>
        <item x="8"/>
        <item x="60"/>
        <item x="91"/>
        <item x="75"/>
        <item x="76"/>
        <item x="77"/>
        <item x="93"/>
        <item x="28"/>
        <item x="61"/>
        <item x="62"/>
        <item x="63"/>
        <item x="29"/>
        <item x="64"/>
        <item x="90"/>
        <item x="30"/>
        <item x="31"/>
        <item x="65"/>
        <item x="66"/>
        <item x="32"/>
        <item x="83"/>
        <item x="67"/>
        <item x="68"/>
        <item x="4"/>
        <item x="33"/>
        <item x="69"/>
        <item x="70"/>
        <item x="34"/>
        <item x="35"/>
        <item x="36"/>
        <item x="72"/>
        <item x="73"/>
        <item x="37"/>
        <item x="38"/>
        <item x="84"/>
        <item x="39"/>
        <item x="40"/>
        <item x="74"/>
        <item x="80"/>
        <item x="41"/>
        <item x="50"/>
        <item x="85"/>
        <item x="71"/>
        <item x="86"/>
        <item x="87"/>
        <item x="43"/>
        <item x="44"/>
        <item x="5"/>
        <item x="81"/>
        <item x="45"/>
        <item x="6"/>
        <item x="46"/>
        <item x="47"/>
        <item x="48"/>
        <item x="12"/>
        <item x="13"/>
        <item x="9"/>
        <item x="49"/>
        <item x="92"/>
        <item x="10"/>
        <item x="11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7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4"/>
        <item x="125"/>
        <item x="126"/>
        <item x="127"/>
        <item x="128"/>
        <item x="129"/>
        <item x="130"/>
        <item x="131"/>
        <item x="133"/>
        <item x="134"/>
        <item x="135"/>
        <item x="132"/>
        <item x="136"/>
        <item x="142"/>
        <item x="139"/>
        <item x="140"/>
        <item x="141"/>
        <item x="143"/>
        <item x="145"/>
        <item x="146"/>
        <item x="147"/>
        <item x="148"/>
        <item x="149"/>
        <item x="150"/>
        <item x="15"/>
        <item x="151"/>
        <item x="152"/>
        <item x="4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t="default"/>
      </items>
    </pivotField>
    <pivotField showAll="0"/>
    <pivotField axis="axisRow" showAll="0">
      <items count="18">
        <item x="3"/>
        <item x="0"/>
        <item x="10"/>
        <item x="4"/>
        <item x="12"/>
        <item x="6"/>
        <item x="16"/>
        <item x="14"/>
        <item x="15"/>
        <item x="1"/>
        <item x="7"/>
        <item x="5"/>
        <item x="11"/>
        <item x="8"/>
        <item x="2"/>
        <item x="13"/>
        <item x="9"/>
        <item t="default"/>
      </items>
    </pivotField>
    <pivotField axis="axisRow" showAll="0">
      <items count="4">
        <item x="0"/>
        <item x="2"/>
        <item x="1"/>
        <item t="default"/>
      </items>
    </pivotField>
    <pivotField axis="axisRow" showAll="0">
      <items count="14">
        <item x="2"/>
        <item x="5"/>
        <item x="11"/>
        <item x="6"/>
        <item x="9"/>
        <item x="7"/>
        <item x="1"/>
        <item x="4"/>
        <item x="8"/>
        <item x="0"/>
        <item x="10"/>
        <item x="3"/>
        <item x="1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numFmtId="170" showAll="0"/>
  </pivotFields>
  <rowFields count="5">
    <field x="3"/>
    <field x="1"/>
    <field x="5"/>
    <field x="4"/>
    <field x="0"/>
  </rowFields>
  <rowItems count="3948">
    <i>
      <x/>
    </i>
    <i r="1">
      <x v="64"/>
    </i>
    <i r="2">
      <x v="1"/>
    </i>
    <i r="3">
      <x v="1"/>
    </i>
    <i r="4">
      <x v="9"/>
    </i>
    <i r="1">
      <x v="65"/>
    </i>
    <i r="2">
      <x v="1"/>
    </i>
    <i r="3">
      <x v="1"/>
    </i>
    <i r="4">
      <x v="142"/>
    </i>
    <i r="1">
      <x v="71"/>
    </i>
    <i r="2">
      <x v="1"/>
    </i>
    <i r="3">
      <x v="1"/>
    </i>
    <i r="4">
      <x v="23"/>
    </i>
    <i r="1">
      <x v="74"/>
    </i>
    <i r="2">
      <x v="11"/>
    </i>
    <i r="3">
      <x/>
    </i>
    <i r="4">
      <x v="152"/>
    </i>
    <i r="3">
      <x v="1"/>
    </i>
    <i r="4">
      <x v="152"/>
    </i>
    <i r="1">
      <x v="88"/>
    </i>
    <i r="2">
      <x/>
    </i>
    <i r="3">
      <x/>
    </i>
    <i r="4">
      <x v="66"/>
    </i>
    <i r="1">
      <x v="89"/>
    </i>
    <i r="2">
      <x/>
    </i>
    <i r="3">
      <x/>
    </i>
    <i r="4">
      <x v="177"/>
    </i>
    <i r="1">
      <x v="90"/>
    </i>
    <i r="2">
      <x/>
    </i>
    <i r="3">
      <x/>
    </i>
    <i r="4">
      <x v="27"/>
    </i>
    <i r="1">
      <x v="99"/>
    </i>
    <i r="2">
      <x v="1"/>
    </i>
    <i r="3">
      <x v="1"/>
    </i>
    <i r="4">
      <x v="22"/>
    </i>
    <i r="4">
      <x v="138"/>
    </i>
    <i r="1">
      <x v="162"/>
    </i>
    <i r="2">
      <x/>
    </i>
    <i r="3">
      <x/>
    </i>
    <i r="4">
      <x v="118"/>
    </i>
    <i r="1">
      <x v="163"/>
    </i>
    <i r="2">
      <x/>
    </i>
    <i r="3">
      <x/>
    </i>
    <i r="4">
      <x v="70"/>
    </i>
    <i>
      <x v="1"/>
    </i>
    <i r="1">
      <x/>
    </i>
    <i r="2">
      <x v="7"/>
    </i>
    <i r="3">
      <x/>
    </i>
    <i r="4">
      <x v="129"/>
    </i>
    <i r="1">
      <x v="1"/>
    </i>
    <i r="2">
      <x v="7"/>
    </i>
    <i r="3">
      <x/>
    </i>
    <i r="4">
      <x v="114"/>
    </i>
    <i r="1">
      <x v="2"/>
    </i>
    <i r="2">
      <x v="6"/>
    </i>
    <i r="3">
      <x/>
    </i>
    <i r="4">
      <x v="51"/>
    </i>
    <i r="3">
      <x v="1"/>
    </i>
    <i r="4">
      <x v="51"/>
    </i>
    <i r="3">
      <x v="2"/>
    </i>
    <i r="4">
      <x v="51"/>
    </i>
    <i r="1">
      <x v="3"/>
    </i>
    <i r="2">
      <x v="9"/>
    </i>
    <i r="3">
      <x/>
    </i>
    <i r="4">
      <x v="126"/>
    </i>
    <i r="3">
      <x v="1"/>
    </i>
    <i r="4">
      <x v="126"/>
    </i>
    <i r="3">
      <x v="2"/>
    </i>
    <i r="4">
      <x v="126"/>
    </i>
    <i r="1">
      <x v="4"/>
    </i>
    <i r="2">
      <x v="9"/>
    </i>
    <i r="3">
      <x/>
    </i>
    <i r="4">
      <x v="24"/>
    </i>
    <i r="3">
      <x v="1"/>
    </i>
    <i r="4">
      <x v="24"/>
    </i>
    <i r="3">
      <x v="2"/>
    </i>
    <i r="4">
      <x v="24"/>
    </i>
    <i r="1">
      <x v="5"/>
    </i>
    <i r="2">
      <x v="9"/>
    </i>
    <i r="3">
      <x/>
    </i>
    <i r="4">
      <x v="161"/>
    </i>
    <i r="3">
      <x v="1"/>
    </i>
    <i r="4">
      <x v="161"/>
    </i>
    <i r="3">
      <x v="2"/>
    </i>
    <i r="4">
      <x v="161"/>
    </i>
    <i r="1">
      <x v="6"/>
    </i>
    <i r="2">
      <x v="7"/>
    </i>
    <i r="3">
      <x/>
    </i>
    <i r="4">
      <x v="38"/>
    </i>
    <i r="1">
      <x v="7"/>
    </i>
    <i r="2">
      <x v="12"/>
    </i>
    <i r="3">
      <x v="2"/>
    </i>
    <i r="4">
      <x v="42"/>
    </i>
    <i r="1">
      <x v="8"/>
    </i>
    <i r="2">
      <x v="12"/>
    </i>
    <i r="3">
      <x v="2"/>
    </i>
    <i r="4">
      <x v="63"/>
    </i>
    <i r="1">
      <x v="9"/>
    </i>
    <i r="2">
      <x v="9"/>
    </i>
    <i r="3">
      <x/>
    </i>
    <i r="4">
      <x v="98"/>
    </i>
    <i r="3">
      <x v="1"/>
    </i>
    <i r="4">
      <x v="98"/>
    </i>
    <i r="3">
      <x v="2"/>
    </i>
    <i r="4">
      <x v="98"/>
    </i>
    <i r="1">
      <x v="10"/>
    </i>
    <i r="2">
      <x v="9"/>
    </i>
    <i r="3">
      <x/>
    </i>
    <i r="4">
      <x v="140"/>
    </i>
    <i r="3">
      <x v="1"/>
    </i>
    <i r="4">
      <x v="140"/>
    </i>
    <i r="3">
      <x v="2"/>
    </i>
    <i r="4">
      <x v="140"/>
    </i>
    <i r="1">
      <x v="11"/>
    </i>
    <i r="2">
      <x v="7"/>
    </i>
    <i r="3">
      <x/>
    </i>
    <i r="4">
      <x v="153"/>
    </i>
    <i r="1">
      <x v="12"/>
    </i>
    <i r="2">
      <x v="7"/>
    </i>
    <i r="3">
      <x/>
    </i>
    <i r="4">
      <x v="135"/>
    </i>
    <i r="1">
      <x v="13"/>
    </i>
    <i r="2">
      <x v="9"/>
    </i>
    <i r="3">
      <x/>
    </i>
    <i r="4">
      <x v="77"/>
    </i>
    <i r="3">
      <x v="1"/>
    </i>
    <i r="4">
      <x v="77"/>
    </i>
    <i r="3">
      <x v="2"/>
    </i>
    <i r="4">
      <x v="77"/>
    </i>
    <i r="1">
      <x v="14"/>
    </i>
    <i r="2">
      <x v="3"/>
    </i>
    <i r="3">
      <x/>
    </i>
    <i r="4">
      <x v="179"/>
    </i>
    <i r="3">
      <x v="1"/>
    </i>
    <i r="4">
      <x v="179"/>
    </i>
    <i r="3">
      <x v="2"/>
    </i>
    <i r="4">
      <x v="179"/>
    </i>
    <i r="2">
      <x v="7"/>
    </i>
    <i r="3">
      <x/>
    </i>
    <i r="4">
      <x v="21"/>
    </i>
    <i r="1">
      <x v="15"/>
    </i>
    <i r="2">
      <x v="8"/>
    </i>
    <i r="3">
      <x/>
    </i>
    <i r="4">
      <x v="67"/>
    </i>
    <i r="4">
      <x v="106"/>
    </i>
    <i r="4">
      <x v="112"/>
    </i>
    <i r="1">
      <x v="16"/>
    </i>
    <i r="2">
      <x v="9"/>
    </i>
    <i r="3">
      <x/>
    </i>
    <i r="4">
      <x v="165"/>
    </i>
    <i r="3">
      <x v="1"/>
    </i>
    <i r="4">
      <x v="165"/>
    </i>
    <i r="3">
      <x v="2"/>
    </i>
    <i r="4">
      <x v="165"/>
    </i>
    <i r="1">
      <x v="17"/>
    </i>
    <i r="2">
      <x v="5"/>
    </i>
    <i r="3">
      <x/>
    </i>
    <i r="4">
      <x v="96"/>
    </i>
    <i r="3">
      <x v="2"/>
    </i>
    <i r="4">
      <x v="96"/>
    </i>
    <i r="1">
      <x v="18"/>
    </i>
    <i r="2">
      <x v="5"/>
    </i>
    <i r="3">
      <x/>
    </i>
    <i r="4">
      <x v="8"/>
    </i>
    <i r="3">
      <x v="2"/>
    </i>
    <i r="4">
      <x v="8"/>
    </i>
    <i r="1">
      <x v="20"/>
    </i>
    <i r="2">
      <x v="9"/>
    </i>
    <i r="3">
      <x/>
    </i>
    <i r="4">
      <x v="18"/>
    </i>
    <i r="3">
      <x v="1"/>
    </i>
    <i r="4">
      <x v="18"/>
    </i>
    <i r="3">
      <x v="2"/>
    </i>
    <i r="4">
      <x v="18"/>
    </i>
    <i r="1">
      <x v="21"/>
    </i>
    <i r="2">
      <x v="9"/>
    </i>
    <i r="3">
      <x/>
    </i>
    <i r="4">
      <x v="89"/>
    </i>
    <i r="3">
      <x v="1"/>
    </i>
    <i r="4">
      <x v="89"/>
    </i>
    <i r="3">
      <x v="2"/>
    </i>
    <i r="4">
      <x v="89"/>
    </i>
    <i r="1">
      <x v="22"/>
    </i>
    <i r="2">
      <x v="9"/>
    </i>
    <i r="3">
      <x/>
    </i>
    <i r="4">
      <x v="62"/>
    </i>
    <i r="3">
      <x v="1"/>
    </i>
    <i r="4">
      <x v="62"/>
    </i>
    <i r="3">
      <x v="2"/>
    </i>
    <i r="4">
      <x v="62"/>
    </i>
    <i r="1">
      <x v="23"/>
    </i>
    <i r="2">
      <x v="7"/>
    </i>
    <i r="3">
      <x/>
    </i>
    <i r="4">
      <x v="103"/>
    </i>
    <i r="1">
      <x v="24"/>
    </i>
    <i r="2">
      <x v="7"/>
    </i>
    <i r="3">
      <x/>
    </i>
    <i r="4">
      <x v="171"/>
    </i>
    <i r="1">
      <x v="25"/>
    </i>
    <i r="2">
      <x v="7"/>
    </i>
    <i r="3">
      <x/>
    </i>
    <i r="4">
      <x v="20"/>
    </i>
    <i r="1">
      <x v="26"/>
    </i>
    <i r="2">
      <x v="7"/>
    </i>
    <i r="3">
      <x/>
    </i>
    <i r="4">
      <x v="93"/>
    </i>
    <i r="1">
      <x v="27"/>
    </i>
    <i r="2">
      <x v="9"/>
    </i>
    <i r="3">
      <x/>
    </i>
    <i r="4">
      <x v="105"/>
    </i>
    <i r="3">
      <x v="1"/>
    </i>
    <i r="4">
      <x v="105"/>
    </i>
    <i r="3">
      <x v="2"/>
    </i>
    <i r="4">
      <x v="105"/>
    </i>
    <i r="1">
      <x v="28"/>
    </i>
    <i r="2">
      <x v="9"/>
    </i>
    <i r="3">
      <x/>
    </i>
    <i r="4">
      <x v="108"/>
    </i>
    <i r="3">
      <x v="1"/>
    </i>
    <i r="4">
      <x v="108"/>
    </i>
    <i r="3">
      <x v="2"/>
    </i>
    <i r="4">
      <x v="108"/>
    </i>
    <i r="1">
      <x v="29"/>
    </i>
    <i r="2">
      <x v="9"/>
    </i>
    <i r="3">
      <x/>
    </i>
    <i r="4">
      <x v="49"/>
    </i>
    <i r="3">
      <x v="1"/>
    </i>
    <i r="4">
      <x v="49"/>
    </i>
    <i r="3">
      <x v="2"/>
    </i>
    <i r="4">
      <x v="49"/>
    </i>
    <i r="1">
      <x v="30"/>
    </i>
    <i r="2">
      <x v="9"/>
    </i>
    <i r="3">
      <x/>
    </i>
    <i r="4">
      <x v="12"/>
    </i>
    <i r="3">
      <x v="1"/>
    </i>
    <i r="4">
      <x v="12"/>
    </i>
    <i r="3">
      <x v="2"/>
    </i>
    <i r="4">
      <x v="12"/>
    </i>
    <i r="1">
      <x v="31"/>
    </i>
    <i r="2">
      <x v="9"/>
    </i>
    <i r="3">
      <x/>
    </i>
    <i r="4">
      <x v="32"/>
    </i>
    <i r="3">
      <x v="1"/>
    </i>
    <i r="4">
      <x v="32"/>
    </i>
    <i r="3">
      <x v="2"/>
    </i>
    <i r="4">
      <x v="32"/>
    </i>
    <i r="1">
      <x v="32"/>
    </i>
    <i r="2">
      <x v="9"/>
    </i>
    <i r="3">
      <x/>
    </i>
    <i r="4">
      <x v="81"/>
    </i>
    <i r="3">
      <x v="1"/>
    </i>
    <i r="4">
      <x v="81"/>
    </i>
    <i r="3">
      <x v="2"/>
    </i>
    <i r="4">
      <x v="81"/>
    </i>
    <i r="1">
      <x v="34"/>
    </i>
    <i r="2">
      <x v="9"/>
    </i>
    <i r="3">
      <x/>
    </i>
    <i r="4">
      <x v="95"/>
    </i>
    <i r="3">
      <x v="1"/>
    </i>
    <i r="4">
      <x v="95"/>
    </i>
    <i r="3">
      <x v="2"/>
    </i>
    <i r="4">
      <x v="95"/>
    </i>
    <i r="1">
      <x v="35"/>
    </i>
    <i r="2">
      <x v="6"/>
    </i>
    <i r="3">
      <x/>
    </i>
    <i r="4">
      <x v="145"/>
    </i>
    <i r="3">
      <x v="1"/>
    </i>
    <i r="4">
      <x v="145"/>
    </i>
    <i r="3">
      <x v="2"/>
    </i>
    <i r="4">
      <x v="145"/>
    </i>
    <i r="1">
      <x v="36"/>
    </i>
    <i r="2">
      <x v="7"/>
    </i>
    <i r="3">
      <x/>
    </i>
    <i r="4">
      <x v="117"/>
    </i>
    <i r="4">
      <x v="137"/>
    </i>
    <i r="4">
      <x v="149"/>
    </i>
    <i r="1">
      <x v="38"/>
    </i>
    <i r="2">
      <x v="3"/>
    </i>
    <i r="3">
      <x/>
    </i>
    <i r="4">
      <x v="73"/>
    </i>
    <i r="3">
      <x v="1"/>
    </i>
    <i r="4">
      <x v="73"/>
    </i>
    <i r="3">
      <x v="2"/>
    </i>
    <i r="4">
      <x v="73"/>
    </i>
    <i r="1">
      <x v="39"/>
    </i>
    <i r="2">
      <x v="3"/>
    </i>
    <i r="3">
      <x/>
    </i>
    <i r="4">
      <x v="92"/>
    </i>
    <i r="3">
      <x v="1"/>
    </i>
    <i r="4">
      <x v="92"/>
    </i>
    <i r="3">
      <x v="2"/>
    </i>
    <i r="4">
      <x v="92"/>
    </i>
    <i r="1">
      <x v="40"/>
    </i>
    <i r="2">
      <x v="3"/>
    </i>
    <i r="3">
      <x/>
    </i>
    <i r="4">
      <x v="175"/>
    </i>
    <i r="3">
      <x v="1"/>
    </i>
    <i r="4">
      <x v="175"/>
    </i>
    <i r="3">
      <x v="2"/>
    </i>
    <i r="4">
      <x v="175"/>
    </i>
    <i r="1">
      <x v="41"/>
    </i>
    <i r="2">
      <x v="2"/>
    </i>
    <i r="3">
      <x v="1"/>
    </i>
    <i r="4">
      <x v="143"/>
    </i>
    <i r="3">
      <x v="2"/>
    </i>
    <i r="4">
      <x v="143"/>
    </i>
    <i r="1">
      <x v="42"/>
    </i>
    <i r="2">
      <x v="9"/>
    </i>
    <i r="3">
      <x/>
    </i>
    <i r="4">
      <x v="80"/>
    </i>
    <i r="3">
      <x v="1"/>
    </i>
    <i r="4">
      <x v="80"/>
    </i>
    <i r="3">
      <x v="2"/>
    </i>
    <i r="4">
      <x v="80"/>
    </i>
    <i r="1">
      <x v="43"/>
    </i>
    <i r="2">
      <x v="7"/>
    </i>
    <i r="3">
      <x/>
    </i>
    <i r="4">
      <x v="37"/>
    </i>
    <i r="1">
      <x v="44"/>
    </i>
    <i r="2">
      <x v="7"/>
    </i>
    <i r="3">
      <x/>
    </i>
    <i r="4">
      <x v="109"/>
    </i>
    <i r="1">
      <x v="45"/>
    </i>
    <i r="2">
      <x v="7"/>
    </i>
    <i r="3">
      <x/>
    </i>
    <i r="4">
      <x v="101"/>
    </i>
    <i r="1">
      <x v="46"/>
    </i>
    <i r="2">
      <x v="9"/>
    </i>
    <i r="3">
      <x/>
    </i>
    <i r="4">
      <x v="99"/>
    </i>
    <i r="3">
      <x v="1"/>
    </i>
    <i r="4">
      <x v="99"/>
    </i>
    <i r="3">
      <x v="2"/>
    </i>
    <i r="4">
      <x v="99"/>
    </i>
    <i r="1">
      <x v="47"/>
    </i>
    <i r="2">
      <x v="7"/>
    </i>
    <i r="3">
      <x/>
    </i>
    <i r="4">
      <x v="119"/>
    </i>
    <i r="1">
      <x v="49"/>
    </i>
    <i r="2">
      <x v="9"/>
    </i>
    <i r="3">
      <x/>
    </i>
    <i r="4">
      <x v="94"/>
    </i>
    <i r="3">
      <x v="1"/>
    </i>
    <i r="4">
      <x v="94"/>
    </i>
    <i r="3">
      <x v="2"/>
    </i>
    <i r="4">
      <x v="94"/>
    </i>
    <i r="1">
      <x v="50"/>
    </i>
    <i r="2">
      <x v="9"/>
    </i>
    <i r="3">
      <x/>
    </i>
    <i r="4">
      <x v="133"/>
    </i>
    <i r="3">
      <x v="1"/>
    </i>
    <i r="4">
      <x v="133"/>
    </i>
    <i r="3">
      <x v="2"/>
    </i>
    <i r="4">
      <x v="133"/>
    </i>
    <i r="1">
      <x v="51"/>
    </i>
    <i r="2">
      <x v="7"/>
    </i>
    <i r="3">
      <x/>
    </i>
    <i r="4">
      <x v="121"/>
    </i>
    <i r="1">
      <x v="52"/>
    </i>
    <i r="2">
      <x v="7"/>
    </i>
    <i r="3">
      <x/>
    </i>
    <i r="4">
      <x v="16"/>
    </i>
    <i r="1">
      <x v="53"/>
    </i>
    <i r="2">
      <x v="9"/>
    </i>
    <i r="3">
      <x/>
    </i>
    <i r="4">
      <x v="29"/>
    </i>
    <i r="3">
      <x v="1"/>
    </i>
    <i r="4">
      <x v="29"/>
    </i>
    <i r="3">
      <x v="2"/>
    </i>
    <i r="4">
      <x v="29"/>
    </i>
    <i r="1">
      <x v="54"/>
    </i>
    <i r="2">
      <x v="8"/>
    </i>
    <i r="3">
      <x/>
    </i>
    <i r="4">
      <x v="4"/>
    </i>
    <i r="1">
      <x v="55"/>
    </i>
    <i r="2">
      <x v="7"/>
    </i>
    <i r="3">
      <x/>
    </i>
    <i r="4">
      <x v="1"/>
    </i>
    <i r="1">
      <x v="56"/>
    </i>
    <i r="2">
      <x v="7"/>
    </i>
    <i r="3">
      <x/>
    </i>
    <i r="4">
      <x v="146"/>
    </i>
    <i r="1">
      <x v="57"/>
    </i>
    <i r="2">
      <x v="6"/>
    </i>
    <i r="3">
      <x/>
    </i>
    <i r="4">
      <x v="125"/>
    </i>
    <i r="3">
      <x v="1"/>
    </i>
    <i r="4">
      <x v="125"/>
    </i>
    <i r="3">
      <x v="2"/>
    </i>
    <i r="4">
      <x v="125"/>
    </i>
    <i r="1">
      <x v="58"/>
    </i>
    <i r="2">
      <x v="9"/>
    </i>
    <i r="3">
      <x/>
    </i>
    <i r="4">
      <x v="168"/>
    </i>
    <i r="3">
      <x v="1"/>
    </i>
    <i r="4">
      <x v="168"/>
    </i>
    <i r="3">
      <x v="2"/>
    </i>
    <i r="4">
      <x v="168"/>
    </i>
    <i r="1">
      <x v="59"/>
    </i>
    <i r="2">
      <x v="7"/>
    </i>
    <i r="3">
      <x/>
    </i>
    <i r="4">
      <x v="110"/>
    </i>
    <i r="1">
      <x v="60"/>
    </i>
    <i r="2">
      <x v="7"/>
    </i>
    <i r="3">
      <x/>
    </i>
    <i r="4">
      <x v="132"/>
    </i>
    <i r="1">
      <x v="61"/>
    </i>
    <i r="2">
      <x v="9"/>
    </i>
    <i r="3">
      <x/>
    </i>
    <i r="4">
      <x v="17"/>
    </i>
    <i r="3">
      <x v="1"/>
    </i>
    <i r="4">
      <x v="17"/>
    </i>
    <i r="3">
      <x v="2"/>
    </i>
    <i r="4">
      <x v="17"/>
    </i>
    <i r="1">
      <x v="62"/>
    </i>
    <i r="2">
      <x v="9"/>
    </i>
    <i r="3">
      <x/>
    </i>
    <i r="4">
      <x v="172"/>
    </i>
    <i r="3">
      <x v="1"/>
    </i>
    <i r="4">
      <x v="172"/>
    </i>
    <i r="3">
      <x v="2"/>
    </i>
    <i r="4">
      <x v="172"/>
    </i>
    <i r="1">
      <x v="63"/>
    </i>
    <i r="2">
      <x v="9"/>
    </i>
    <i r="3">
      <x/>
    </i>
    <i r="4">
      <x v="147"/>
    </i>
    <i r="3">
      <x v="1"/>
    </i>
    <i r="4">
      <x v="147"/>
    </i>
    <i r="3">
      <x v="2"/>
    </i>
    <i r="4">
      <x v="147"/>
    </i>
    <i r="1">
      <x v="64"/>
    </i>
    <i r="2">
      <x v="1"/>
    </i>
    <i r="3">
      <x/>
    </i>
    <i r="4">
      <x v="9"/>
    </i>
    <i r="3">
      <x v="1"/>
    </i>
    <i r="4">
      <x v="9"/>
    </i>
    <i r="1">
      <x v="65"/>
    </i>
    <i r="2">
      <x v="1"/>
    </i>
    <i r="3">
      <x/>
    </i>
    <i r="4">
      <x v="142"/>
    </i>
    <i r="3">
      <x v="1"/>
    </i>
    <i r="4">
      <x v="142"/>
    </i>
    <i r="1">
      <x v="66"/>
    </i>
    <i r="2">
      <x v="9"/>
    </i>
    <i r="3">
      <x/>
    </i>
    <i r="4">
      <x v="134"/>
    </i>
    <i r="3">
      <x v="1"/>
    </i>
    <i r="4">
      <x v="134"/>
    </i>
    <i r="3">
      <x v="2"/>
    </i>
    <i r="4">
      <x v="134"/>
    </i>
    <i r="1">
      <x v="67"/>
    </i>
    <i r="2">
      <x v="9"/>
    </i>
    <i r="3">
      <x/>
    </i>
    <i r="4">
      <x v="91"/>
    </i>
    <i r="3">
      <x v="1"/>
    </i>
    <i r="4">
      <x v="91"/>
    </i>
    <i r="3">
      <x v="2"/>
    </i>
    <i r="4">
      <x v="91"/>
    </i>
    <i r="1">
      <x v="68"/>
    </i>
    <i r="2">
      <x v="8"/>
    </i>
    <i r="3">
      <x/>
    </i>
    <i r="4">
      <x v="178"/>
    </i>
    <i r="1">
      <x v="69"/>
    </i>
    <i r="2">
      <x v="9"/>
    </i>
    <i r="3">
      <x/>
    </i>
    <i r="4">
      <x v="36"/>
    </i>
    <i r="3">
      <x v="1"/>
    </i>
    <i r="4">
      <x v="36"/>
    </i>
    <i r="3">
      <x v="2"/>
    </i>
    <i r="4">
      <x v="36"/>
    </i>
    <i r="1">
      <x v="70"/>
    </i>
    <i r="2">
      <x v="9"/>
    </i>
    <i r="3">
      <x/>
    </i>
    <i r="4">
      <x v="100"/>
    </i>
    <i r="4">
      <x v="158"/>
    </i>
    <i r="3">
      <x v="1"/>
    </i>
    <i r="4">
      <x v="100"/>
    </i>
    <i r="4">
      <x v="158"/>
    </i>
    <i r="3">
      <x v="2"/>
    </i>
    <i r="4">
      <x v="100"/>
    </i>
    <i r="4">
      <x v="158"/>
    </i>
    <i r="1">
      <x v="71"/>
    </i>
    <i r="2">
      <x v="1"/>
    </i>
    <i r="3">
      <x/>
    </i>
    <i r="4">
      <x v="23"/>
    </i>
    <i r="3">
      <x v="1"/>
    </i>
    <i r="4">
      <x v="23"/>
    </i>
    <i r="1">
      <x v="72"/>
    </i>
    <i r="2">
      <x v="5"/>
    </i>
    <i r="3">
      <x/>
    </i>
    <i r="4">
      <x v="48"/>
    </i>
    <i r="3">
      <x v="2"/>
    </i>
    <i r="4">
      <x v="48"/>
    </i>
    <i r="1">
      <x v="73"/>
    </i>
    <i r="2">
      <x v="9"/>
    </i>
    <i r="3">
      <x/>
    </i>
    <i r="4">
      <x/>
    </i>
    <i r="3">
      <x v="1"/>
    </i>
    <i r="4">
      <x/>
    </i>
    <i r="3">
      <x v="2"/>
    </i>
    <i r="4">
      <x/>
    </i>
    <i r="1">
      <x v="74"/>
    </i>
    <i r="2">
      <x v="11"/>
    </i>
    <i r="3">
      <x/>
    </i>
    <i r="4">
      <x v="152"/>
    </i>
    <i r="3">
      <x v="2"/>
    </i>
    <i r="4">
      <x v="152"/>
    </i>
    <i r="1">
      <x v="75"/>
    </i>
    <i r="2">
      <x v="8"/>
    </i>
    <i r="3">
      <x/>
    </i>
    <i r="4">
      <x v="69"/>
    </i>
    <i r="1">
      <x v="76"/>
    </i>
    <i r="2">
      <x v="7"/>
    </i>
    <i r="3">
      <x/>
    </i>
    <i r="4">
      <x v="180"/>
    </i>
    <i r="1">
      <x v="77"/>
    </i>
    <i r="2">
      <x v="8"/>
    </i>
    <i r="3">
      <x/>
    </i>
    <i r="4">
      <x v="6"/>
    </i>
    <i r="4">
      <x v="141"/>
    </i>
    <i r="4">
      <x v="155"/>
    </i>
    <i r="1">
      <x v="78"/>
    </i>
    <i r="2">
      <x v="8"/>
    </i>
    <i r="3">
      <x/>
    </i>
    <i r="4">
      <x v="128"/>
    </i>
    <i r="1">
      <x v="79"/>
    </i>
    <i r="2">
      <x v="9"/>
    </i>
    <i r="3">
      <x/>
    </i>
    <i r="4">
      <x v="28"/>
    </i>
    <i r="3">
      <x v="1"/>
    </i>
    <i r="4">
      <x v="28"/>
    </i>
    <i r="3">
      <x v="2"/>
    </i>
    <i r="4">
      <x v="28"/>
    </i>
    <i r="1">
      <x v="80"/>
    </i>
    <i r="2">
      <x v="9"/>
    </i>
    <i r="3">
      <x/>
    </i>
    <i r="4">
      <x v="41"/>
    </i>
    <i r="3">
      <x v="1"/>
    </i>
    <i r="4">
      <x v="41"/>
    </i>
    <i r="3">
      <x v="2"/>
    </i>
    <i r="4">
      <x v="41"/>
    </i>
    <i r="1">
      <x v="81"/>
    </i>
    <i r="2">
      <x v="6"/>
    </i>
    <i r="3">
      <x/>
    </i>
    <i r="4">
      <x v="61"/>
    </i>
    <i r="3">
      <x v="1"/>
    </i>
    <i r="4">
      <x v="61"/>
    </i>
    <i r="3">
      <x v="2"/>
    </i>
    <i r="4">
      <x v="61"/>
    </i>
    <i r="1">
      <x v="82"/>
    </i>
    <i r="2">
      <x v="5"/>
    </i>
    <i r="3">
      <x/>
    </i>
    <i r="4">
      <x v="122"/>
    </i>
    <i r="3">
      <x v="2"/>
    </i>
    <i r="4">
      <x v="122"/>
    </i>
    <i r="1">
      <x v="83"/>
    </i>
    <i r="2">
      <x v="9"/>
    </i>
    <i r="3">
      <x/>
    </i>
    <i r="4">
      <x v="174"/>
    </i>
    <i r="3">
      <x v="1"/>
    </i>
    <i r="4">
      <x v="174"/>
    </i>
    <i r="3">
      <x v="2"/>
    </i>
    <i r="4">
      <x v="174"/>
    </i>
    <i r="1">
      <x v="84"/>
    </i>
    <i r="2">
      <x v="6"/>
    </i>
    <i r="3">
      <x/>
    </i>
    <i r="4">
      <x v="50"/>
    </i>
    <i r="3">
      <x v="1"/>
    </i>
    <i r="4">
      <x v="50"/>
    </i>
    <i r="3">
      <x v="2"/>
    </i>
    <i r="4">
      <x v="50"/>
    </i>
    <i r="1">
      <x v="85"/>
    </i>
    <i r="2">
      <x v="9"/>
    </i>
    <i r="3">
      <x/>
    </i>
    <i r="4">
      <x v="120"/>
    </i>
    <i r="3">
      <x v="1"/>
    </i>
    <i r="4">
      <x v="120"/>
    </i>
    <i r="3">
      <x v="2"/>
    </i>
    <i r="4">
      <x v="120"/>
    </i>
    <i r="1">
      <x v="86"/>
    </i>
    <i r="2">
      <x v="9"/>
    </i>
    <i r="3">
      <x/>
    </i>
    <i r="4">
      <x v="44"/>
    </i>
    <i r="3">
      <x v="1"/>
    </i>
    <i r="4">
      <x v="44"/>
    </i>
    <i r="3">
      <x v="2"/>
    </i>
    <i r="4">
      <x v="44"/>
    </i>
    <i r="1">
      <x v="87"/>
    </i>
    <i r="2">
      <x v="9"/>
    </i>
    <i r="3">
      <x/>
    </i>
    <i r="4">
      <x v="102"/>
    </i>
    <i r="3">
      <x v="1"/>
    </i>
    <i r="4">
      <x v="102"/>
    </i>
    <i r="3">
      <x v="2"/>
    </i>
    <i r="4">
      <x v="102"/>
    </i>
    <i r="1">
      <x v="88"/>
    </i>
    <i r="2">
      <x/>
    </i>
    <i r="3">
      <x/>
    </i>
    <i r="4">
      <x v="66"/>
    </i>
    <i r="3">
      <x v="2"/>
    </i>
    <i r="4">
      <x v="66"/>
    </i>
    <i r="1">
      <x v="89"/>
    </i>
    <i r="2">
      <x/>
    </i>
    <i r="3">
      <x/>
    </i>
    <i r="4">
      <x v="177"/>
    </i>
    <i r="3">
      <x v="2"/>
    </i>
    <i r="4">
      <x v="177"/>
    </i>
    <i r="1">
      <x v="90"/>
    </i>
    <i r="2">
      <x/>
    </i>
    <i r="3">
      <x/>
    </i>
    <i r="4">
      <x v="27"/>
    </i>
    <i r="3">
      <x v="2"/>
    </i>
    <i r="4">
      <x v="27"/>
    </i>
    <i r="1">
      <x v="91"/>
    </i>
    <i r="2">
      <x v="9"/>
    </i>
    <i r="3">
      <x/>
    </i>
    <i r="4">
      <x v="82"/>
    </i>
    <i r="3">
      <x v="1"/>
    </i>
    <i r="4">
      <x v="82"/>
    </i>
    <i r="3">
      <x v="2"/>
    </i>
    <i r="4">
      <x v="82"/>
    </i>
    <i r="1">
      <x v="93"/>
    </i>
    <i r="2">
      <x v="6"/>
    </i>
    <i r="3">
      <x/>
    </i>
    <i r="4">
      <x v="115"/>
    </i>
    <i r="3">
      <x v="1"/>
    </i>
    <i r="4">
      <x v="115"/>
    </i>
    <i r="3">
      <x v="2"/>
    </i>
    <i r="4">
      <x v="115"/>
    </i>
    <i r="1">
      <x v="94"/>
    </i>
    <i r="2">
      <x v="6"/>
    </i>
    <i r="3">
      <x/>
    </i>
    <i r="4">
      <x v="88"/>
    </i>
    <i r="3">
      <x v="1"/>
    </i>
    <i r="4">
      <x v="88"/>
    </i>
    <i r="3">
      <x v="2"/>
    </i>
    <i r="4">
      <x v="88"/>
    </i>
    <i r="1">
      <x v="95"/>
    </i>
    <i r="2">
      <x v="6"/>
    </i>
    <i r="3">
      <x/>
    </i>
    <i r="4">
      <x v="13"/>
    </i>
    <i r="3">
      <x v="1"/>
    </i>
    <i r="4">
      <x v="13"/>
    </i>
    <i r="3">
      <x v="2"/>
    </i>
    <i r="4">
      <x v="13"/>
    </i>
    <i r="1">
      <x v="96"/>
    </i>
    <i r="2">
      <x v="9"/>
    </i>
    <i r="3">
      <x/>
    </i>
    <i r="4">
      <x v="57"/>
    </i>
    <i r="3">
      <x v="1"/>
    </i>
    <i r="4">
      <x v="57"/>
    </i>
    <i r="3">
      <x v="2"/>
    </i>
    <i r="4">
      <x v="57"/>
    </i>
    <i r="1">
      <x v="97"/>
    </i>
    <i r="2">
      <x v="8"/>
    </i>
    <i r="3">
      <x/>
    </i>
    <i r="4">
      <x v="170"/>
    </i>
    <i r="1">
      <x v="98"/>
    </i>
    <i r="2">
      <x v="8"/>
    </i>
    <i r="3">
      <x/>
    </i>
    <i r="4">
      <x v="86"/>
    </i>
    <i r="1">
      <x v="99"/>
    </i>
    <i r="2">
      <x v="1"/>
    </i>
    <i r="3">
      <x/>
    </i>
    <i r="4">
      <x v="22"/>
    </i>
    <i r="4">
      <x v="138"/>
    </i>
    <i r="3">
      <x v="1"/>
    </i>
    <i r="4">
      <x v="22"/>
    </i>
    <i r="4">
      <x v="138"/>
    </i>
    <i r="1">
      <x v="100"/>
    </i>
    <i r="2">
      <x v="8"/>
    </i>
    <i r="3">
      <x/>
    </i>
    <i r="4">
      <x v="87"/>
    </i>
    <i r="1">
      <x v="101"/>
    </i>
    <i r="2">
      <x v="9"/>
    </i>
    <i r="3">
      <x/>
    </i>
    <i r="4">
      <x v="45"/>
    </i>
    <i r="3">
      <x v="1"/>
    </i>
    <i r="4">
      <x v="45"/>
    </i>
    <i r="3">
      <x v="2"/>
    </i>
    <i r="4">
      <x v="45"/>
    </i>
    <i r="1">
      <x v="102"/>
    </i>
    <i r="2">
      <x v="9"/>
    </i>
    <i r="3">
      <x/>
    </i>
    <i r="4">
      <x v="53"/>
    </i>
    <i r="3">
      <x v="1"/>
    </i>
    <i r="4">
      <x v="53"/>
    </i>
    <i r="3">
      <x v="2"/>
    </i>
    <i r="4">
      <x v="53"/>
    </i>
    <i r="1">
      <x v="103"/>
    </i>
    <i r="2">
      <x v="9"/>
    </i>
    <i r="3">
      <x/>
    </i>
    <i r="4">
      <x v="97"/>
    </i>
    <i r="3">
      <x v="1"/>
    </i>
    <i r="4">
      <x v="97"/>
    </i>
    <i r="3">
      <x v="2"/>
    </i>
    <i r="4">
      <x v="97"/>
    </i>
    <i r="1">
      <x v="104"/>
    </i>
    <i r="2">
      <x v="9"/>
    </i>
    <i r="3">
      <x/>
    </i>
    <i r="4">
      <x v="107"/>
    </i>
    <i r="3">
      <x v="1"/>
    </i>
    <i r="4">
      <x v="107"/>
    </i>
    <i r="3">
      <x v="2"/>
    </i>
    <i r="4">
      <x v="107"/>
    </i>
    <i r="1">
      <x v="105"/>
    </i>
    <i r="2">
      <x v="9"/>
    </i>
    <i r="3">
      <x/>
    </i>
    <i r="4">
      <x v="35"/>
    </i>
    <i r="3">
      <x v="1"/>
    </i>
    <i r="4">
      <x v="35"/>
    </i>
    <i r="3">
      <x v="2"/>
    </i>
    <i r="4">
      <x v="35"/>
    </i>
    <i r="1">
      <x v="106"/>
    </i>
    <i r="2">
      <x v="9"/>
    </i>
    <i r="3">
      <x/>
    </i>
    <i r="4">
      <x v="55"/>
    </i>
    <i r="3">
      <x v="1"/>
    </i>
    <i r="4">
      <x v="55"/>
    </i>
    <i r="3">
      <x v="2"/>
    </i>
    <i r="4">
      <x v="55"/>
    </i>
    <i r="1">
      <x v="107"/>
    </i>
    <i r="2">
      <x v="9"/>
    </i>
    <i r="3">
      <x/>
    </i>
    <i r="4">
      <x v="167"/>
    </i>
    <i r="3">
      <x v="1"/>
    </i>
    <i r="4">
      <x v="167"/>
    </i>
    <i r="3">
      <x v="2"/>
    </i>
    <i r="4">
      <x v="167"/>
    </i>
    <i r="1">
      <x v="108"/>
    </i>
    <i r="2">
      <x v="9"/>
    </i>
    <i r="3">
      <x/>
    </i>
    <i r="4">
      <x v="15"/>
    </i>
    <i r="3">
      <x v="1"/>
    </i>
    <i r="4">
      <x v="15"/>
    </i>
    <i r="3">
      <x v="2"/>
    </i>
    <i r="4">
      <x v="15"/>
    </i>
    <i r="1">
      <x v="109"/>
    </i>
    <i r="2">
      <x v="9"/>
    </i>
    <i r="3">
      <x/>
    </i>
    <i r="4">
      <x v="90"/>
    </i>
    <i r="3">
      <x v="1"/>
    </i>
    <i r="4">
      <x v="90"/>
    </i>
    <i r="3">
      <x v="2"/>
    </i>
    <i r="4">
      <x v="90"/>
    </i>
    <i r="1">
      <x v="110"/>
    </i>
    <i r="2">
      <x v="9"/>
    </i>
    <i r="3">
      <x/>
    </i>
    <i r="4">
      <x v="76"/>
    </i>
    <i r="3">
      <x v="1"/>
    </i>
    <i r="4">
      <x v="76"/>
    </i>
    <i r="3">
      <x v="2"/>
    </i>
    <i r="4">
      <x v="76"/>
    </i>
    <i r="1">
      <x v="111"/>
    </i>
    <i r="2">
      <x v="9"/>
    </i>
    <i r="3">
      <x/>
    </i>
    <i r="4">
      <x v="154"/>
    </i>
    <i r="3">
      <x v="1"/>
    </i>
    <i r="4">
      <x v="154"/>
    </i>
    <i r="3">
      <x v="2"/>
    </i>
    <i r="4">
      <x v="154"/>
    </i>
    <i r="1">
      <x v="112"/>
    </i>
    <i r="2">
      <x v="9"/>
    </i>
    <i r="3">
      <x/>
    </i>
    <i r="4">
      <x v="11"/>
    </i>
    <i r="3">
      <x v="1"/>
    </i>
    <i r="4">
      <x v="11"/>
    </i>
    <i r="3">
      <x v="2"/>
    </i>
    <i r="4">
      <x v="11"/>
    </i>
    <i r="1">
      <x v="113"/>
    </i>
    <i r="2">
      <x v="9"/>
    </i>
    <i r="3">
      <x/>
    </i>
    <i r="4">
      <x v="157"/>
    </i>
    <i r="3">
      <x v="1"/>
    </i>
    <i r="4">
      <x v="157"/>
    </i>
    <i r="3">
      <x v="2"/>
    </i>
    <i r="4">
      <x v="157"/>
    </i>
    <i r="1">
      <x v="114"/>
    </i>
    <i r="2">
      <x v="8"/>
    </i>
    <i r="3">
      <x/>
    </i>
    <i r="4">
      <x v="85"/>
    </i>
    <i r="1">
      <x v="115"/>
    </i>
    <i r="2">
      <x v="6"/>
    </i>
    <i r="3">
      <x/>
    </i>
    <i r="4">
      <x v="71"/>
    </i>
    <i r="3">
      <x v="1"/>
    </i>
    <i r="4">
      <x v="71"/>
    </i>
    <i r="3">
      <x v="2"/>
    </i>
    <i r="4">
      <x v="71"/>
    </i>
    <i r="1">
      <x v="116"/>
    </i>
    <i r="2">
      <x v="9"/>
    </i>
    <i r="3">
      <x/>
    </i>
    <i r="4">
      <x v="124"/>
    </i>
    <i r="3">
      <x v="1"/>
    </i>
    <i r="4">
      <x v="124"/>
    </i>
    <i r="3">
      <x v="2"/>
    </i>
    <i r="4">
      <x v="124"/>
    </i>
    <i r="1">
      <x v="117"/>
    </i>
    <i r="2">
      <x v="9"/>
    </i>
    <i r="3">
      <x/>
    </i>
    <i r="4">
      <x v="72"/>
    </i>
    <i r="3">
      <x v="1"/>
    </i>
    <i r="4">
      <x v="72"/>
    </i>
    <i r="3">
      <x v="2"/>
    </i>
    <i r="4">
      <x v="72"/>
    </i>
    <i r="1">
      <x v="118"/>
    </i>
    <i r="2">
      <x v="8"/>
    </i>
    <i r="3">
      <x/>
    </i>
    <i r="4">
      <x v="144"/>
    </i>
    <i r="1">
      <x v="119"/>
    </i>
    <i r="2">
      <x v="9"/>
    </i>
    <i r="3">
      <x/>
    </i>
    <i r="4">
      <x v="68"/>
    </i>
    <i r="3">
      <x v="1"/>
    </i>
    <i r="4">
      <x v="68"/>
    </i>
    <i r="3">
      <x v="2"/>
    </i>
    <i r="4">
      <x v="68"/>
    </i>
    <i r="1">
      <x v="120"/>
    </i>
    <i r="2">
      <x v="9"/>
    </i>
    <i r="3">
      <x/>
    </i>
    <i r="4">
      <x v="104"/>
    </i>
    <i r="3">
      <x v="1"/>
    </i>
    <i r="4">
      <x v="104"/>
    </i>
    <i r="3">
      <x v="2"/>
    </i>
    <i r="4">
      <x v="104"/>
    </i>
    <i r="1">
      <x v="121"/>
    </i>
    <i r="2">
      <x v="9"/>
    </i>
    <i r="3">
      <x/>
    </i>
    <i r="4">
      <x v="26"/>
    </i>
    <i r="3">
      <x v="1"/>
    </i>
    <i r="4">
      <x v="26"/>
    </i>
    <i r="3">
      <x v="2"/>
    </i>
    <i r="4">
      <x v="26"/>
    </i>
    <i r="1">
      <x v="122"/>
    </i>
    <i r="2">
      <x v="9"/>
    </i>
    <i r="3">
      <x/>
    </i>
    <i r="4">
      <x v="150"/>
    </i>
    <i r="3">
      <x v="1"/>
    </i>
    <i r="4">
      <x v="150"/>
    </i>
    <i r="3">
      <x v="2"/>
    </i>
    <i r="4">
      <x v="150"/>
    </i>
    <i r="1">
      <x v="123"/>
    </i>
    <i r="2">
      <x v="9"/>
    </i>
    <i r="3">
      <x/>
    </i>
    <i r="4">
      <x v="10"/>
    </i>
    <i r="3">
      <x v="1"/>
    </i>
    <i r="4">
      <x v="10"/>
    </i>
    <i r="3">
      <x v="2"/>
    </i>
    <i r="4">
      <x v="10"/>
    </i>
    <i r="1">
      <x v="124"/>
    </i>
    <i r="2">
      <x v="7"/>
    </i>
    <i r="3">
      <x/>
    </i>
    <i r="4">
      <x v="60"/>
    </i>
    <i r="1">
      <x v="125"/>
    </i>
    <i r="2">
      <x v="8"/>
    </i>
    <i r="3">
      <x/>
    </i>
    <i r="4">
      <x v="39"/>
    </i>
    <i r="4">
      <x v="47"/>
    </i>
    <i r="4">
      <x v="173"/>
    </i>
    <i r="1">
      <x v="126"/>
    </i>
    <i r="2">
      <x v="9"/>
    </i>
    <i r="3">
      <x/>
    </i>
    <i r="4">
      <x v="54"/>
    </i>
    <i r="3">
      <x v="1"/>
    </i>
    <i r="4">
      <x v="54"/>
    </i>
    <i r="3">
      <x v="2"/>
    </i>
    <i r="4">
      <x v="54"/>
    </i>
    <i r="1">
      <x v="128"/>
    </i>
    <i r="2">
      <x v="9"/>
    </i>
    <i r="3">
      <x/>
    </i>
    <i r="4">
      <x v="14"/>
    </i>
    <i r="3">
      <x v="1"/>
    </i>
    <i r="4">
      <x v="14"/>
    </i>
    <i r="3">
      <x v="2"/>
    </i>
    <i r="4">
      <x v="14"/>
    </i>
    <i r="1">
      <x v="129"/>
    </i>
    <i r="2">
      <x v="9"/>
    </i>
    <i r="3">
      <x/>
    </i>
    <i r="4">
      <x v="33"/>
    </i>
    <i r="3">
      <x v="1"/>
    </i>
    <i r="4">
      <x v="33"/>
    </i>
    <i r="3">
      <x v="2"/>
    </i>
    <i r="4">
      <x v="33"/>
    </i>
    <i r="1">
      <x v="130"/>
    </i>
    <i r="2">
      <x v="7"/>
    </i>
    <i r="3">
      <x/>
    </i>
    <i r="4">
      <x v="148"/>
    </i>
    <i r="1">
      <x v="131"/>
    </i>
    <i r="2">
      <x v="7"/>
    </i>
    <i r="3">
      <x/>
    </i>
    <i r="4">
      <x v="164"/>
    </i>
    <i r="1">
      <x v="132"/>
    </i>
    <i r="2">
      <x v="12"/>
    </i>
    <i r="3">
      <x v="2"/>
    </i>
    <i r="4">
      <x v="78"/>
    </i>
    <i r="1">
      <x v="133"/>
    </i>
    <i r="2">
      <x v="7"/>
    </i>
    <i r="3">
      <x/>
    </i>
    <i r="4">
      <x v="111"/>
    </i>
    <i r="1">
      <x v="134"/>
    </i>
    <i r="2">
      <x v="7"/>
    </i>
    <i r="3">
      <x/>
    </i>
    <i r="4">
      <x v="127"/>
    </i>
    <i r="1">
      <x v="135"/>
    </i>
    <i r="2">
      <x v="7"/>
    </i>
    <i r="3">
      <x/>
    </i>
    <i r="4">
      <x v="136"/>
    </i>
    <i r="2">
      <x v="12"/>
    </i>
    <i r="3">
      <x v="2"/>
    </i>
    <i r="4">
      <x v="65"/>
    </i>
    <i r="1">
      <x v="136"/>
    </i>
    <i r="2">
      <x v="7"/>
    </i>
    <i r="3">
      <x/>
    </i>
    <i r="4">
      <x v="163"/>
    </i>
    <i r="1">
      <x v="137"/>
    </i>
    <i r="2">
      <x v="9"/>
    </i>
    <i r="3">
      <x/>
    </i>
    <i r="4">
      <x v="52"/>
    </i>
    <i r="3">
      <x v="1"/>
    </i>
    <i r="4">
      <x v="52"/>
    </i>
    <i r="3">
      <x v="2"/>
    </i>
    <i r="4">
      <x v="52"/>
    </i>
    <i r="1">
      <x v="138"/>
    </i>
    <i r="2">
      <x v="12"/>
    </i>
    <i r="3">
      <x v="2"/>
    </i>
    <i r="4">
      <x v="176"/>
    </i>
    <i r="1">
      <x v="139"/>
    </i>
    <i r="2">
      <x v="12"/>
    </i>
    <i r="3">
      <x v="2"/>
    </i>
    <i r="4">
      <x v="30"/>
    </i>
    <i r="1">
      <x v="140"/>
    </i>
    <i r="2">
      <x v="12"/>
    </i>
    <i r="3">
      <x v="2"/>
    </i>
    <i r="4">
      <x v="131"/>
    </i>
    <i r="1">
      <x v="141"/>
    </i>
    <i r="2">
      <x v="12"/>
    </i>
    <i r="3">
      <x v="2"/>
    </i>
    <i r="4">
      <x v="156"/>
    </i>
    <i r="1">
      <x v="142"/>
    </i>
    <i r="2">
      <x v="7"/>
    </i>
    <i r="3">
      <x/>
    </i>
    <i r="4">
      <x v="130"/>
    </i>
    <i r="1">
      <x v="143"/>
    </i>
    <i r="2">
      <x v="12"/>
    </i>
    <i r="3">
      <x v="2"/>
    </i>
    <i r="4">
      <x v="113"/>
    </i>
    <i r="1">
      <x v="144"/>
    </i>
    <i r="2">
      <x v="12"/>
    </i>
    <i r="3">
      <x v="2"/>
    </i>
    <i r="4">
      <x v="166"/>
    </i>
    <i r="1">
      <x v="145"/>
    </i>
    <i r="2">
      <x v="12"/>
    </i>
    <i r="3">
      <x v="2"/>
    </i>
    <i r="4">
      <x v="139"/>
    </i>
    <i r="1">
      <x v="146"/>
    </i>
    <i r="2">
      <x v="12"/>
    </i>
    <i r="3">
      <x v="2"/>
    </i>
    <i r="4">
      <x v="31"/>
    </i>
    <i r="1">
      <x v="147"/>
    </i>
    <i r="2">
      <x v="9"/>
    </i>
    <i r="3">
      <x/>
    </i>
    <i r="4">
      <x v="169"/>
    </i>
    <i r="3">
      <x v="1"/>
    </i>
    <i r="4">
      <x v="169"/>
    </i>
    <i r="3">
      <x v="2"/>
    </i>
    <i r="4">
      <x v="169"/>
    </i>
    <i r="1">
      <x v="149"/>
    </i>
    <i r="2">
      <x v="9"/>
    </i>
    <i r="3">
      <x/>
    </i>
    <i r="4">
      <x v="59"/>
    </i>
    <i r="3">
      <x v="1"/>
    </i>
    <i r="4">
      <x v="59"/>
    </i>
    <i r="3">
      <x v="2"/>
    </i>
    <i r="4">
      <x v="59"/>
    </i>
    <i r="1">
      <x v="150"/>
    </i>
    <i r="2">
      <x v="9"/>
    </i>
    <i r="3">
      <x/>
    </i>
    <i r="4">
      <x v="58"/>
    </i>
    <i r="3">
      <x v="1"/>
    </i>
    <i r="4">
      <x v="58"/>
    </i>
    <i r="3">
      <x v="2"/>
    </i>
    <i r="4">
      <x v="58"/>
    </i>
    <i r="1">
      <x v="151"/>
    </i>
    <i r="2">
      <x v="9"/>
    </i>
    <i r="3">
      <x/>
    </i>
    <i r="4">
      <x v="34"/>
    </i>
    <i r="3">
      <x v="1"/>
    </i>
    <i r="4">
      <x v="34"/>
    </i>
    <i r="3">
      <x v="2"/>
    </i>
    <i r="4">
      <x v="34"/>
    </i>
    <i r="1">
      <x v="152"/>
    </i>
    <i r="2">
      <x v="9"/>
    </i>
    <i r="3">
      <x/>
    </i>
    <i r="4">
      <x v="123"/>
    </i>
    <i r="3">
      <x v="1"/>
    </i>
    <i r="4">
      <x v="123"/>
    </i>
    <i r="3">
      <x v="2"/>
    </i>
    <i r="4">
      <x v="123"/>
    </i>
    <i r="1">
      <x v="153"/>
    </i>
    <i r="2">
      <x v="6"/>
    </i>
    <i r="3">
      <x/>
    </i>
    <i r="4">
      <x v="43"/>
    </i>
    <i r="3">
      <x v="1"/>
    </i>
    <i r="4">
      <x v="43"/>
    </i>
    <i r="3">
      <x v="2"/>
    </i>
    <i r="4">
      <x v="43"/>
    </i>
    <i r="1">
      <x v="154"/>
    </i>
    <i r="2">
      <x v="6"/>
    </i>
    <i r="3">
      <x/>
    </i>
    <i r="4">
      <x v="7"/>
    </i>
    <i r="3">
      <x v="1"/>
    </i>
    <i r="4">
      <x v="7"/>
    </i>
    <i r="3">
      <x v="2"/>
    </i>
    <i r="4">
      <x v="7"/>
    </i>
    <i r="1">
      <x v="155"/>
    </i>
    <i r="2">
      <x v="9"/>
    </i>
    <i r="3">
      <x/>
    </i>
    <i r="4">
      <x v="19"/>
    </i>
    <i r="3">
      <x v="1"/>
    </i>
    <i r="4">
      <x v="19"/>
    </i>
    <i r="3">
      <x v="2"/>
    </i>
    <i r="4">
      <x v="19"/>
    </i>
    <i r="1">
      <x v="156"/>
    </i>
    <i r="2">
      <x v="8"/>
    </i>
    <i r="3">
      <x/>
    </i>
    <i r="4">
      <x v="3"/>
    </i>
    <i r="1">
      <x v="157"/>
    </i>
    <i r="2">
      <x v="5"/>
    </i>
    <i r="3">
      <x/>
    </i>
    <i r="4">
      <x v="46"/>
    </i>
    <i r="3">
      <x v="2"/>
    </i>
    <i r="4">
      <x v="46"/>
    </i>
    <i r="1">
      <x v="158"/>
    </i>
    <i r="2">
      <x v="9"/>
    </i>
    <i r="3">
      <x/>
    </i>
    <i r="4">
      <x v="116"/>
    </i>
    <i r="3">
      <x v="1"/>
    </i>
    <i r="4">
      <x v="116"/>
    </i>
    <i r="3">
      <x v="2"/>
    </i>
    <i r="4">
      <x v="116"/>
    </i>
    <i r="1">
      <x v="159"/>
    </i>
    <i r="2">
      <x v="9"/>
    </i>
    <i r="3">
      <x/>
    </i>
    <i r="4">
      <x v="160"/>
    </i>
    <i r="3">
      <x v="1"/>
    </i>
    <i r="4">
      <x v="160"/>
    </i>
    <i r="3">
      <x v="2"/>
    </i>
    <i r="4">
      <x v="160"/>
    </i>
    <i r="1">
      <x v="160"/>
    </i>
    <i r="2">
      <x v="9"/>
    </i>
    <i r="3">
      <x/>
    </i>
    <i r="4">
      <x v="159"/>
    </i>
    <i r="3">
      <x v="1"/>
    </i>
    <i r="4">
      <x v="159"/>
    </i>
    <i r="3">
      <x v="2"/>
    </i>
    <i r="4">
      <x v="159"/>
    </i>
    <i r="1">
      <x v="161"/>
    </i>
    <i r="2">
      <x v="6"/>
    </i>
    <i r="3">
      <x/>
    </i>
    <i r="4">
      <x v="74"/>
    </i>
    <i r="3">
      <x v="1"/>
    </i>
    <i r="4">
      <x v="74"/>
    </i>
    <i r="3">
      <x v="2"/>
    </i>
    <i r="4">
      <x v="74"/>
    </i>
    <i r="1">
      <x v="162"/>
    </i>
    <i r="2">
      <x/>
    </i>
    <i r="3">
      <x/>
    </i>
    <i r="4">
      <x v="118"/>
    </i>
    <i r="3">
      <x v="2"/>
    </i>
    <i r="4">
      <x v="118"/>
    </i>
    <i r="1">
      <x v="163"/>
    </i>
    <i r="2">
      <x/>
    </i>
    <i r="3">
      <x/>
    </i>
    <i r="4">
      <x v="70"/>
    </i>
    <i r="3">
      <x v="2"/>
    </i>
    <i r="4">
      <x v="70"/>
    </i>
    <i r="1">
      <x v="164"/>
    </i>
    <i r="2">
      <x v="9"/>
    </i>
    <i r="3">
      <x/>
    </i>
    <i r="4">
      <x v="56"/>
    </i>
    <i r="3">
      <x v="1"/>
    </i>
    <i r="4">
      <x v="56"/>
    </i>
    <i r="3">
      <x v="2"/>
    </i>
    <i r="4">
      <x v="56"/>
    </i>
    <i r="1">
      <x v="165"/>
    </i>
    <i r="2">
      <x v="5"/>
    </i>
    <i r="3">
      <x/>
    </i>
    <i r="4">
      <x v="162"/>
    </i>
    <i r="3">
      <x v="2"/>
    </i>
    <i r="4">
      <x v="162"/>
    </i>
    <i>
      <x v="2"/>
    </i>
    <i r="1">
      <x/>
    </i>
    <i r="2">
      <x v="7"/>
    </i>
    <i r="3">
      <x v="1"/>
    </i>
    <i r="4">
      <x v="129"/>
    </i>
    <i r="1">
      <x v="1"/>
    </i>
    <i r="2">
      <x v="7"/>
    </i>
    <i r="3">
      <x v="1"/>
    </i>
    <i r="4">
      <x v="114"/>
    </i>
    <i r="1">
      <x v="6"/>
    </i>
    <i r="2">
      <x v="7"/>
    </i>
    <i r="3">
      <x v="1"/>
    </i>
    <i r="4">
      <x v="38"/>
    </i>
    <i r="1">
      <x v="7"/>
    </i>
    <i r="2">
      <x v="12"/>
    </i>
    <i r="3">
      <x/>
    </i>
    <i r="4">
      <x v="42"/>
    </i>
    <i r="3">
      <x v="1"/>
    </i>
    <i r="4">
      <x v="42"/>
    </i>
    <i r="1">
      <x v="8"/>
    </i>
    <i r="2">
      <x v="12"/>
    </i>
    <i r="3">
      <x/>
    </i>
    <i r="4">
      <x v="63"/>
    </i>
    <i r="3">
      <x v="1"/>
    </i>
    <i r="4">
      <x v="63"/>
    </i>
    <i r="1">
      <x v="11"/>
    </i>
    <i r="2">
      <x v="7"/>
    </i>
    <i r="3">
      <x v="1"/>
    </i>
    <i r="4">
      <x v="153"/>
    </i>
    <i r="1">
      <x v="12"/>
    </i>
    <i r="2">
      <x v="7"/>
    </i>
    <i r="3">
      <x v="1"/>
    </i>
    <i r="4">
      <x v="135"/>
    </i>
    <i r="1">
      <x v="14"/>
    </i>
    <i r="2">
      <x v="7"/>
    </i>
    <i r="3">
      <x v="1"/>
    </i>
    <i r="4">
      <x v="21"/>
    </i>
    <i r="1">
      <x v="23"/>
    </i>
    <i r="2">
      <x v="7"/>
    </i>
    <i r="3">
      <x v="1"/>
    </i>
    <i r="4">
      <x v="103"/>
    </i>
    <i r="1">
      <x v="24"/>
    </i>
    <i r="2">
      <x v="7"/>
    </i>
    <i r="3">
      <x v="1"/>
    </i>
    <i r="4">
      <x v="171"/>
    </i>
    <i r="1">
      <x v="25"/>
    </i>
    <i r="2">
      <x v="7"/>
    </i>
    <i r="3">
      <x v="1"/>
    </i>
    <i r="4">
      <x v="20"/>
    </i>
    <i r="1">
      <x v="26"/>
    </i>
    <i r="2">
      <x v="7"/>
    </i>
    <i r="3">
      <x v="1"/>
    </i>
    <i r="4">
      <x v="93"/>
    </i>
    <i r="1">
      <x v="36"/>
    </i>
    <i r="2">
      <x v="7"/>
    </i>
    <i r="3">
      <x v="1"/>
    </i>
    <i r="4">
      <x v="117"/>
    </i>
    <i r="4">
      <x v="137"/>
    </i>
    <i r="4">
      <x v="149"/>
    </i>
    <i r="1">
      <x v="43"/>
    </i>
    <i r="2">
      <x v="7"/>
    </i>
    <i r="3">
      <x v="1"/>
    </i>
    <i r="4">
      <x v="37"/>
    </i>
    <i r="1">
      <x v="44"/>
    </i>
    <i r="2">
      <x v="7"/>
    </i>
    <i r="3">
      <x v="1"/>
    </i>
    <i r="4">
      <x v="109"/>
    </i>
    <i r="1">
      <x v="45"/>
    </i>
    <i r="2">
      <x v="7"/>
    </i>
    <i r="3">
      <x v="1"/>
    </i>
    <i r="4">
      <x v="101"/>
    </i>
    <i r="1">
      <x v="47"/>
    </i>
    <i r="2">
      <x v="7"/>
    </i>
    <i r="3">
      <x v="1"/>
    </i>
    <i r="4">
      <x v="119"/>
    </i>
    <i r="1">
      <x v="51"/>
    </i>
    <i r="2">
      <x v="7"/>
    </i>
    <i r="3">
      <x v="1"/>
    </i>
    <i r="4">
      <x v="121"/>
    </i>
    <i r="1">
      <x v="52"/>
    </i>
    <i r="2">
      <x v="7"/>
    </i>
    <i r="3">
      <x v="1"/>
    </i>
    <i r="4">
      <x v="16"/>
    </i>
    <i r="1">
      <x v="55"/>
    </i>
    <i r="2">
      <x v="7"/>
    </i>
    <i r="3">
      <x v="1"/>
    </i>
    <i r="4">
      <x v="1"/>
    </i>
    <i r="1">
      <x v="56"/>
    </i>
    <i r="2">
      <x v="7"/>
    </i>
    <i r="3">
      <x v="1"/>
    </i>
    <i r="4">
      <x v="146"/>
    </i>
    <i r="1">
      <x v="59"/>
    </i>
    <i r="2">
      <x v="7"/>
    </i>
    <i r="3">
      <x v="1"/>
    </i>
    <i r="4">
      <x v="110"/>
    </i>
    <i r="1">
      <x v="60"/>
    </i>
    <i r="2">
      <x v="7"/>
    </i>
    <i r="3">
      <x v="1"/>
    </i>
    <i r="4">
      <x v="132"/>
    </i>
    <i r="1">
      <x v="76"/>
    </i>
    <i r="2">
      <x v="7"/>
    </i>
    <i r="3">
      <x v="1"/>
    </i>
    <i r="4">
      <x v="180"/>
    </i>
    <i r="1">
      <x v="124"/>
    </i>
    <i r="2">
      <x v="7"/>
    </i>
    <i r="3">
      <x v="1"/>
    </i>
    <i r="4">
      <x v="60"/>
    </i>
    <i r="1">
      <x v="130"/>
    </i>
    <i r="2">
      <x v="7"/>
    </i>
    <i r="3">
      <x v="1"/>
    </i>
    <i r="4">
      <x v="148"/>
    </i>
    <i r="1">
      <x v="131"/>
    </i>
    <i r="2">
      <x v="7"/>
    </i>
    <i r="3">
      <x v="1"/>
    </i>
    <i r="4">
      <x v="164"/>
    </i>
    <i r="1">
      <x v="132"/>
    </i>
    <i r="2">
      <x v="12"/>
    </i>
    <i r="3">
      <x/>
    </i>
    <i r="4">
      <x v="78"/>
    </i>
    <i r="3">
      <x v="1"/>
    </i>
    <i r="4">
      <x v="78"/>
    </i>
    <i r="1">
      <x v="133"/>
    </i>
    <i r="2">
      <x v="7"/>
    </i>
    <i r="3">
      <x v="1"/>
    </i>
    <i r="4">
      <x v="111"/>
    </i>
    <i r="1">
      <x v="134"/>
    </i>
    <i r="2">
      <x v="7"/>
    </i>
    <i r="3">
      <x v="1"/>
    </i>
    <i r="4">
      <x v="127"/>
    </i>
    <i r="1">
      <x v="135"/>
    </i>
    <i r="2">
      <x v="7"/>
    </i>
    <i r="3">
      <x v="1"/>
    </i>
    <i r="4">
      <x v="136"/>
    </i>
    <i r="2">
      <x v="12"/>
    </i>
    <i r="3">
      <x/>
    </i>
    <i r="4">
      <x v="65"/>
    </i>
    <i r="3">
      <x v="1"/>
    </i>
    <i r="4">
      <x v="65"/>
    </i>
    <i r="1">
      <x v="136"/>
    </i>
    <i r="2">
      <x v="7"/>
    </i>
    <i r="3">
      <x v="1"/>
    </i>
    <i r="4">
      <x v="163"/>
    </i>
    <i r="1">
      <x v="138"/>
    </i>
    <i r="2">
      <x v="12"/>
    </i>
    <i r="3">
      <x/>
    </i>
    <i r="4">
      <x v="176"/>
    </i>
    <i r="3">
      <x v="1"/>
    </i>
    <i r="4">
      <x v="176"/>
    </i>
    <i r="1">
      <x v="139"/>
    </i>
    <i r="2">
      <x v="12"/>
    </i>
    <i r="3">
      <x/>
    </i>
    <i r="4">
      <x v="30"/>
    </i>
    <i r="3">
      <x v="1"/>
    </i>
    <i r="4">
      <x v="30"/>
    </i>
    <i r="1">
      <x v="140"/>
    </i>
    <i r="2">
      <x v="12"/>
    </i>
    <i r="3">
      <x/>
    </i>
    <i r="4">
      <x v="131"/>
    </i>
    <i r="3">
      <x v="1"/>
    </i>
    <i r="4">
      <x v="131"/>
    </i>
    <i r="1">
      <x v="141"/>
    </i>
    <i r="2">
      <x v="12"/>
    </i>
    <i r="3">
      <x/>
    </i>
    <i r="4">
      <x v="156"/>
    </i>
    <i r="3">
      <x v="1"/>
    </i>
    <i r="4">
      <x v="156"/>
    </i>
    <i r="1">
      <x v="142"/>
    </i>
    <i r="2">
      <x v="7"/>
    </i>
    <i r="3">
      <x v="1"/>
    </i>
    <i r="4">
      <x v="130"/>
    </i>
    <i r="1">
      <x v="143"/>
    </i>
    <i r="2">
      <x v="12"/>
    </i>
    <i r="3">
      <x/>
    </i>
    <i r="4">
      <x v="113"/>
    </i>
    <i r="3">
      <x v="1"/>
    </i>
    <i r="4">
      <x v="113"/>
    </i>
    <i r="1">
      <x v="144"/>
    </i>
    <i r="2">
      <x v="12"/>
    </i>
    <i r="3">
      <x/>
    </i>
    <i r="4">
      <x v="166"/>
    </i>
    <i r="3">
      <x v="1"/>
    </i>
    <i r="4">
      <x v="166"/>
    </i>
    <i r="1">
      <x v="145"/>
    </i>
    <i r="2">
      <x v="12"/>
    </i>
    <i r="3">
      <x/>
    </i>
    <i r="4">
      <x v="139"/>
    </i>
    <i r="3">
      <x v="1"/>
    </i>
    <i r="4">
      <x v="139"/>
    </i>
    <i r="1">
      <x v="146"/>
    </i>
    <i r="2">
      <x v="12"/>
    </i>
    <i r="3">
      <x/>
    </i>
    <i r="4">
      <x v="31"/>
    </i>
    <i r="3">
      <x v="1"/>
    </i>
    <i r="4">
      <x v="31"/>
    </i>
    <i>
      <x v="3"/>
    </i>
    <i r="1">
      <x v="88"/>
    </i>
    <i r="2">
      <x/>
    </i>
    <i r="3">
      <x/>
    </i>
    <i r="4">
      <x v="66"/>
    </i>
    <i r="3">
      <x v="1"/>
    </i>
    <i r="4">
      <x v="66"/>
    </i>
    <i r="1">
      <x v="89"/>
    </i>
    <i r="2">
      <x/>
    </i>
    <i r="3">
      <x/>
    </i>
    <i r="4">
      <x v="177"/>
    </i>
    <i r="3">
      <x v="1"/>
    </i>
    <i r="4">
      <x v="177"/>
    </i>
    <i r="1">
      <x v="90"/>
    </i>
    <i r="2">
      <x/>
    </i>
    <i r="3">
      <x/>
    </i>
    <i r="4">
      <x v="27"/>
    </i>
    <i r="3">
      <x v="1"/>
    </i>
    <i r="4">
      <x v="27"/>
    </i>
    <i r="1">
      <x v="162"/>
    </i>
    <i r="2">
      <x/>
    </i>
    <i r="3">
      <x/>
    </i>
    <i r="4">
      <x v="118"/>
    </i>
    <i r="3">
      <x v="1"/>
    </i>
    <i r="4">
      <x v="118"/>
    </i>
    <i r="1">
      <x v="163"/>
    </i>
    <i r="2">
      <x/>
    </i>
    <i r="3">
      <x/>
    </i>
    <i r="4">
      <x v="70"/>
    </i>
    <i r="3">
      <x v="1"/>
    </i>
    <i r="4">
      <x v="70"/>
    </i>
    <i>
      <x v="4"/>
    </i>
    <i r="1">
      <x v="14"/>
    </i>
    <i r="2">
      <x v="3"/>
    </i>
    <i r="3">
      <x/>
    </i>
    <i r="4">
      <x v="179"/>
    </i>
    <i r="1">
      <x v="17"/>
    </i>
    <i r="2">
      <x v="5"/>
    </i>
    <i r="3">
      <x/>
    </i>
    <i r="4">
      <x v="96"/>
    </i>
    <i r="1">
      <x v="18"/>
    </i>
    <i r="2">
      <x v="5"/>
    </i>
    <i r="3">
      <x/>
    </i>
    <i r="4">
      <x v="8"/>
    </i>
    <i r="1">
      <x v="38"/>
    </i>
    <i r="2">
      <x v="3"/>
    </i>
    <i r="3">
      <x/>
    </i>
    <i r="4">
      <x v="73"/>
    </i>
    <i r="1">
      <x v="39"/>
    </i>
    <i r="2">
      <x v="3"/>
    </i>
    <i r="3">
      <x/>
    </i>
    <i r="4">
      <x v="92"/>
    </i>
    <i r="1">
      <x v="40"/>
    </i>
    <i r="2">
      <x v="3"/>
    </i>
    <i r="3">
      <x/>
    </i>
    <i r="4">
      <x v="175"/>
    </i>
    <i r="1">
      <x v="72"/>
    </i>
    <i r="2">
      <x v="5"/>
    </i>
    <i r="3">
      <x/>
    </i>
    <i r="4">
      <x v="48"/>
    </i>
    <i r="1">
      <x v="82"/>
    </i>
    <i r="2">
      <x v="5"/>
    </i>
    <i r="3">
      <x/>
    </i>
    <i r="4">
      <x v="122"/>
    </i>
    <i r="1">
      <x v="157"/>
    </i>
    <i r="2">
      <x v="5"/>
    </i>
    <i r="3">
      <x/>
    </i>
    <i r="4">
      <x v="46"/>
    </i>
    <i r="1">
      <x v="165"/>
    </i>
    <i r="2">
      <x v="5"/>
    </i>
    <i r="3">
      <x/>
    </i>
    <i r="4">
      <x v="162"/>
    </i>
    <i>
      <x v="5"/>
    </i>
    <i r="1">
      <x v="74"/>
    </i>
    <i r="2">
      <x v="11"/>
    </i>
    <i r="3">
      <x/>
    </i>
    <i r="4">
      <x v="152"/>
    </i>
    <i r="3">
      <x v="1"/>
    </i>
    <i r="4">
      <x v="152"/>
    </i>
    <i>
      <x v="6"/>
    </i>
    <i r="1">
      <x v="7"/>
    </i>
    <i r="2">
      <x v="12"/>
    </i>
    <i r="3">
      <x/>
    </i>
    <i r="4">
      <x v="42"/>
    </i>
    <i r="1">
      <x v="8"/>
    </i>
    <i r="2">
      <x v="12"/>
    </i>
    <i r="3">
      <x/>
    </i>
    <i r="4">
      <x v="63"/>
    </i>
    <i r="1">
      <x v="132"/>
    </i>
    <i r="2">
      <x v="12"/>
    </i>
    <i r="3">
      <x/>
    </i>
    <i r="4">
      <x v="78"/>
    </i>
    <i r="1">
      <x v="135"/>
    </i>
    <i r="2">
      <x v="12"/>
    </i>
    <i r="3">
      <x/>
    </i>
    <i r="4">
      <x v="65"/>
    </i>
    <i r="1">
      <x v="138"/>
    </i>
    <i r="2">
      <x v="12"/>
    </i>
    <i r="3">
      <x/>
    </i>
    <i r="4">
      <x v="176"/>
    </i>
    <i r="1">
      <x v="139"/>
    </i>
    <i r="2">
      <x v="12"/>
    </i>
    <i r="3">
      <x/>
    </i>
    <i r="4">
      <x v="30"/>
    </i>
    <i r="1">
      <x v="140"/>
    </i>
    <i r="2">
      <x v="12"/>
    </i>
    <i r="3">
      <x/>
    </i>
    <i r="4">
      <x v="131"/>
    </i>
    <i r="1">
      <x v="141"/>
    </i>
    <i r="2">
      <x v="12"/>
    </i>
    <i r="3">
      <x/>
    </i>
    <i r="4">
      <x v="156"/>
    </i>
    <i r="1">
      <x v="143"/>
    </i>
    <i r="2">
      <x v="12"/>
    </i>
    <i r="3">
      <x/>
    </i>
    <i r="4">
      <x v="113"/>
    </i>
    <i r="1">
      <x v="144"/>
    </i>
    <i r="2">
      <x v="12"/>
    </i>
    <i r="3">
      <x/>
    </i>
    <i r="4">
      <x v="166"/>
    </i>
    <i r="1">
      <x v="145"/>
    </i>
    <i r="2">
      <x v="12"/>
    </i>
    <i r="3">
      <x/>
    </i>
    <i r="4">
      <x v="139"/>
    </i>
    <i r="1">
      <x v="146"/>
    </i>
    <i r="2">
      <x v="12"/>
    </i>
    <i r="3">
      <x/>
    </i>
    <i r="4">
      <x v="31"/>
    </i>
    <i>
      <x v="7"/>
    </i>
    <i r="1">
      <x v="19"/>
    </i>
    <i r="2">
      <x v="4"/>
    </i>
    <i r="3">
      <x/>
    </i>
    <i r="4">
      <x v="5"/>
    </i>
    <i r="3">
      <x v="1"/>
    </i>
    <i r="4">
      <x v="5"/>
    </i>
    <i r="1">
      <x v="33"/>
    </i>
    <i r="2">
      <x v="4"/>
    </i>
    <i r="3">
      <x/>
    </i>
    <i r="4">
      <x v="25"/>
    </i>
    <i r="3">
      <x v="1"/>
    </i>
    <i r="4">
      <x v="25"/>
    </i>
    <i r="1">
      <x v="36"/>
    </i>
    <i r="2">
      <x v="10"/>
    </i>
    <i r="3">
      <x/>
    </i>
    <i r="4">
      <x v="83"/>
    </i>
    <i r="3">
      <x v="1"/>
    </i>
    <i r="4">
      <x v="83"/>
    </i>
    <i r="1">
      <x v="37"/>
    </i>
    <i r="2">
      <x v="10"/>
    </i>
    <i r="3">
      <x/>
    </i>
    <i r="4">
      <x v="151"/>
    </i>
    <i r="3">
      <x v="1"/>
    </i>
    <i r="4">
      <x v="151"/>
    </i>
    <i r="1">
      <x v="48"/>
    </i>
    <i r="2">
      <x v="4"/>
    </i>
    <i r="3">
      <x/>
    </i>
    <i r="4">
      <x v="75"/>
    </i>
    <i r="3">
      <x v="1"/>
    </i>
    <i r="4">
      <x v="75"/>
    </i>
    <i r="1">
      <x v="92"/>
    </i>
    <i r="2">
      <x v="10"/>
    </i>
    <i r="3">
      <x/>
    </i>
    <i r="4">
      <x v="84"/>
    </i>
    <i r="3">
      <x v="1"/>
    </i>
    <i r="4">
      <x v="84"/>
    </i>
    <i r="1">
      <x v="127"/>
    </i>
    <i r="2">
      <x v="10"/>
    </i>
    <i r="3">
      <x/>
    </i>
    <i r="4">
      <x v="40"/>
    </i>
    <i r="3">
      <x v="1"/>
    </i>
    <i r="4">
      <x v="40"/>
    </i>
    <i r="1">
      <x v="148"/>
    </i>
    <i r="2">
      <x v="4"/>
    </i>
    <i r="3">
      <x/>
    </i>
    <i r="4">
      <x v="2"/>
    </i>
    <i r="4">
      <x v="64"/>
    </i>
    <i r="3">
      <x v="1"/>
    </i>
    <i r="4">
      <x v="2"/>
    </i>
    <i r="4">
      <x v="64"/>
    </i>
    <i r="1">
      <x v="166"/>
    </i>
    <i r="2">
      <x v="10"/>
    </i>
    <i r="3">
      <x/>
    </i>
    <i r="4">
      <x v="79"/>
    </i>
    <i r="3">
      <x v="1"/>
    </i>
    <i r="4">
      <x v="79"/>
    </i>
    <i>
      <x v="8"/>
    </i>
    <i r="1">
      <x v="41"/>
    </i>
    <i r="2">
      <x v="2"/>
    </i>
    <i r="3">
      <x/>
    </i>
    <i r="4">
      <x v="143"/>
    </i>
    <i>
      <x v="9"/>
    </i>
    <i r="1">
      <x v="2"/>
    </i>
    <i r="2">
      <x v="6"/>
    </i>
    <i r="3">
      <x/>
    </i>
    <i r="4">
      <x v="51"/>
    </i>
    <i r="1">
      <x v="3"/>
    </i>
    <i r="2">
      <x v="9"/>
    </i>
    <i r="3">
      <x/>
    </i>
    <i r="4">
      <x v="126"/>
    </i>
    <i r="1">
      <x v="4"/>
    </i>
    <i r="2">
      <x v="9"/>
    </i>
    <i r="3">
      <x/>
    </i>
    <i r="4">
      <x v="24"/>
    </i>
    <i r="1">
      <x v="5"/>
    </i>
    <i r="2">
      <x v="9"/>
    </i>
    <i r="3">
      <x/>
    </i>
    <i r="4">
      <x v="161"/>
    </i>
    <i r="1">
      <x v="9"/>
    </i>
    <i r="2">
      <x v="9"/>
    </i>
    <i r="3">
      <x/>
    </i>
    <i r="4">
      <x v="98"/>
    </i>
    <i r="1">
      <x v="10"/>
    </i>
    <i r="2">
      <x v="9"/>
    </i>
    <i r="3">
      <x/>
    </i>
    <i r="4">
      <x v="140"/>
    </i>
    <i r="1">
      <x v="13"/>
    </i>
    <i r="2">
      <x v="9"/>
    </i>
    <i r="3">
      <x/>
    </i>
    <i r="4">
      <x v="77"/>
    </i>
    <i r="1">
      <x v="16"/>
    </i>
    <i r="2">
      <x v="9"/>
    </i>
    <i r="3">
      <x/>
    </i>
    <i r="4">
      <x v="165"/>
    </i>
    <i r="1">
      <x v="20"/>
    </i>
    <i r="2">
      <x v="9"/>
    </i>
    <i r="3">
      <x/>
    </i>
    <i r="4">
      <x v="18"/>
    </i>
    <i r="1">
      <x v="21"/>
    </i>
    <i r="2">
      <x v="9"/>
    </i>
    <i r="3">
      <x/>
    </i>
    <i r="4">
      <x v="89"/>
    </i>
    <i r="1">
      <x v="22"/>
    </i>
    <i r="2">
      <x v="9"/>
    </i>
    <i r="3">
      <x/>
    </i>
    <i r="4">
      <x v="62"/>
    </i>
    <i r="1">
      <x v="27"/>
    </i>
    <i r="2">
      <x v="9"/>
    </i>
    <i r="3">
      <x/>
    </i>
    <i r="4">
      <x v="105"/>
    </i>
    <i r="1">
      <x v="28"/>
    </i>
    <i r="2">
      <x v="9"/>
    </i>
    <i r="3">
      <x/>
    </i>
    <i r="4">
      <x v="108"/>
    </i>
    <i r="1">
      <x v="29"/>
    </i>
    <i r="2">
      <x v="9"/>
    </i>
    <i r="3">
      <x/>
    </i>
    <i r="4">
      <x v="49"/>
    </i>
    <i r="1">
      <x v="30"/>
    </i>
    <i r="2">
      <x v="9"/>
    </i>
    <i r="3">
      <x/>
    </i>
    <i r="4">
      <x v="12"/>
    </i>
    <i r="1">
      <x v="31"/>
    </i>
    <i r="2">
      <x v="9"/>
    </i>
    <i r="3">
      <x/>
    </i>
    <i r="4">
      <x v="32"/>
    </i>
    <i r="1">
      <x v="32"/>
    </i>
    <i r="2">
      <x v="9"/>
    </i>
    <i r="3">
      <x/>
    </i>
    <i r="4">
      <x v="81"/>
    </i>
    <i r="1">
      <x v="34"/>
    </i>
    <i r="2">
      <x v="9"/>
    </i>
    <i r="3">
      <x/>
    </i>
    <i r="4">
      <x v="95"/>
    </i>
    <i r="1">
      <x v="35"/>
    </i>
    <i r="2">
      <x v="6"/>
    </i>
    <i r="3">
      <x/>
    </i>
    <i r="4">
      <x v="145"/>
    </i>
    <i r="1">
      <x v="42"/>
    </i>
    <i r="2">
      <x v="9"/>
    </i>
    <i r="3">
      <x/>
    </i>
    <i r="4">
      <x v="80"/>
    </i>
    <i r="1">
      <x v="46"/>
    </i>
    <i r="2">
      <x v="9"/>
    </i>
    <i r="3">
      <x/>
    </i>
    <i r="4">
      <x v="99"/>
    </i>
    <i r="1">
      <x v="49"/>
    </i>
    <i r="2">
      <x v="9"/>
    </i>
    <i r="3">
      <x/>
    </i>
    <i r="4">
      <x v="94"/>
    </i>
    <i r="1">
      <x v="50"/>
    </i>
    <i r="2">
      <x v="9"/>
    </i>
    <i r="3">
      <x/>
    </i>
    <i r="4">
      <x v="133"/>
    </i>
    <i r="1">
      <x v="53"/>
    </i>
    <i r="2">
      <x v="9"/>
    </i>
    <i r="3">
      <x/>
    </i>
    <i r="4">
      <x v="29"/>
    </i>
    <i r="1">
      <x v="57"/>
    </i>
    <i r="2">
      <x v="6"/>
    </i>
    <i r="3">
      <x/>
    </i>
    <i r="4">
      <x v="125"/>
    </i>
    <i r="1">
      <x v="58"/>
    </i>
    <i r="2">
      <x v="9"/>
    </i>
    <i r="3">
      <x/>
    </i>
    <i r="4">
      <x v="168"/>
    </i>
    <i r="1">
      <x v="61"/>
    </i>
    <i r="2">
      <x v="9"/>
    </i>
    <i r="3">
      <x/>
    </i>
    <i r="4">
      <x v="17"/>
    </i>
    <i r="1">
      <x v="62"/>
    </i>
    <i r="2">
      <x v="9"/>
    </i>
    <i r="3">
      <x/>
    </i>
    <i r="4">
      <x v="172"/>
    </i>
    <i r="1">
      <x v="63"/>
    </i>
    <i r="2">
      <x v="9"/>
    </i>
    <i r="3">
      <x/>
    </i>
    <i r="4">
      <x v="147"/>
    </i>
    <i r="1">
      <x v="66"/>
    </i>
    <i r="2">
      <x v="9"/>
    </i>
    <i r="3">
      <x/>
    </i>
    <i r="4">
      <x v="134"/>
    </i>
    <i r="1">
      <x v="67"/>
    </i>
    <i r="2">
      <x v="9"/>
    </i>
    <i r="3">
      <x/>
    </i>
    <i r="4">
      <x v="91"/>
    </i>
    <i r="1">
      <x v="69"/>
    </i>
    <i r="2">
      <x v="9"/>
    </i>
    <i r="3">
      <x/>
    </i>
    <i r="4">
      <x v="36"/>
    </i>
    <i r="1">
      <x v="70"/>
    </i>
    <i r="2">
      <x v="9"/>
    </i>
    <i r="3">
      <x/>
    </i>
    <i r="4">
      <x v="100"/>
    </i>
    <i r="4">
      <x v="158"/>
    </i>
    <i r="1">
      <x v="73"/>
    </i>
    <i r="2">
      <x v="9"/>
    </i>
    <i r="3">
      <x/>
    </i>
    <i r="4">
      <x/>
    </i>
    <i r="1">
      <x v="79"/>
    </i>
    <i r="2">
      <x v="9"/>
    </i>
    <i r="3">
      <x/>
    </i>
    <i r="4">
      <x v="28"/>
    </i>
    <i r="1">
      <x v="80"/>
    </i>
    <i r="2">
      <x v="9"/>
    </i>
    <i r="3">
      <x/>
    </i>
    <i r="4">
      <x v="41"/>
    </i>
    <i r="1">
      <x v="81"/>
    </i>
    <i r="2">
      <x v="6"/>
    </i>
    <i r="3">
      <x/>
    </i>
    <i r="4">
      <x v="61"/>
    </i>
    <i r="1">
      <x v="83"/>
    </i>
    <i r="2">
      <x v="9"/>
    </i>
    <i r="3">
      <x/>
    </i>
    <i r="4">
      <x v="174"/>
    </i>
    <i r="1">
      <x v="84"/>
    </i>
    <i r="2">
      <x v="6"/>
    </i>
    <i r="3">
      <x/>
    </i>
    <i r="4">
      <x v="50"/>
    </i>
    <i r="1">
      <x v="85"/>
    </i>
    <i r="2">
      <x v="9"/>
    </i>
    <i r="3">
      <x/>
    </i>
    <i r="4">
      <x v="120"/>
    </i>
    <i r="1">
      <x v="86"/>
    </i>
    <i r="2">
      <x v="9"/>
    </i>
    <i r="3">
      <x/>
    </i>
    <i r="4">
      <x v="44"/>
    </i>
    <i r="1">
      <x v="87"/>
    </i>
    <i r="2">
      <x v="9"/>
    </i>
    <i r="3">
      <x/>
    </i>
    <i r="4">
      <x v="102"/>
    </i>
    <i r="1">
      <x v="91"/>
    </i>
    <i r="2">
      <x v="9"/>
    </i>
    <i r="3">
      <x/>
    </i>
    <i r="4">
      <x v="82"/>
    </i>
    <i r="1">
      <x v="93"/>
    </i>
    <i r="2">
      <x v="6"/>
    </i>
    <i r="3">
      <x/>
    </i>
    <i r="4">
      <x v="115"/>
    </i>
    <i r="1">
      <x v="94"/>
    </i>
    <i r="2">
      <x v="6"/>
    </i>
    <i r="3">
      <x/>
    </i>
    <i r="4">
      <x v="88"/>
    </i>
    <i r="1">
      <x v="95"/>
    </i>
    <i r="2">
      <x v="6"/>
    </i>
    <i r="3">
      <x/>
    </i>
    <i r="4">
      <x v="13"/>
    </i>
    <i r="1">
      <x v="96"/>
    </i>
    <i r="2">
      <x v="9"/>
    </i>
    <i r="3">
      <x/>
    </i>
    <i r="4">
      <x v="57"/>
    </i>
    <i r="1">
      <x v="101"/>
    </i>
    <i r="2">
      <x v="9"/>
    </i>
    <i r="3">
      <x/>
    </i>
    <i r="4">
      <x v="45"/>
    </i>
    <i r="1">
      <x v="102"/>
    </i>
    <i r="2">
      <x v="9"/>
    </i>
    <i r="3">
      <x/>
    </i>
    <i r="4">
      <x v="53"/>
    </i>
    <i r="1">
      <x v="103"/>
    </i>
    <i r="2">
      <x v="9"/>
    </i>
    <i r="3">
      <x/>
    </i>
    <i r="4">
      <x v="97"/>
    </i>
    <i r="1">
      <x v="104"/>
    </i>
    <i r="2">
      <x v="9"/>
    </i>
    <i r="3">
      <x/>
    </i>
    <i r="4">
      <x v="107"/>
    </i>
    <i r="1">
      <x v="105"/>
    </i>
    <i r="2">
      <x v="9"/>
    </i>
    <i r="3">
      <x/>
    </i>
    <i r="4">
      <x v="35"/>
    </i>
    <i r="1">
      <x v="106"/>
    </i>
    <i r="2">
      <x v="9"/>
    </i>
    <i r="3">
      <x/>
    </i>
    <i r="4">
      <x v="55"/>
    </i>
    <i r="1">
      <x v="107"/>
    </i>
    <i r="2">
      <x v="9"/>
    </i>
    <i r="3">
      <x/>
    </i>
    <i r="4">
      <x v="167"/>
    </i>
    <i r="1">
      <x v="108"/>
    </i>
    <i r="2">
      <x v="9"/>
    </i>
    <i r="3">
      <x/>
    </i>
    <i r="4">
      <x v="15"/>
    </i>
    <i r="1">
      <x v="109"/>
    </i>
    <i r="2">
      <x v="9"/>
    </i>
    <i r="3">
      <x/>
    </i>
    <i r="4">
      <x v="90"/>
    </i>
    <i r="1">
      <x v="110"/>
    </i>
    <i r="2">
      <x v="9"/>
    </i>
    <i r="3">
      <x/>
    </i>
    <i r="4">
      <x v="76"/>
    </i>
    <i r="1">
      <x v="111"/>
    </i>
    <i r="2">
      <x v="9"/>
    </i>
    <i r="3">
      <x/>
    </i>
    <i r="4">
      <x v="154"/>
    </i>
    <i r="1">
      <x v="112"/>
    </i>
    <i r="2">
      <x v="9"/>
    </i>
    <i r="3">
      <x/>
    </i>
    <i r="4">
      <x v="11"/>
    </i>
    <i r="1">
      <x v="113"/>
    </i>
    <i r="2">
      <x v="9"/>
    </i>
    <i r="3">
      <x/>
    </i>
    <i r="4">
      <x v="157"/>
    </i>
    <i r="1">
      <x v="115"/>
    </i>
    <i r="2">
      <x v="6"/>
    </i>
    <i r="3">
      <x/>
    </i>
    <i r="4">
      <x v="71"/>
    </i>
    <i r="1">
      <x v="116"/>
    </i>
    <i r="2">
      <x v="9"/>
    </i>
    <i r="3">
      <x/>
    </i>
    <i r="4">
      <x v="124"/>
    </i>
    <i r="1">
      <x v="117"/>
    </i>
    <i r="2">
      <x v="9"/>
    </i>
    <i r="3">
      <x/>
    </i>
    <i r="4">
      <x v="72"/>
    </i>
    <i r="1">
      <x v="119"/>
    </i>
    <i r="2">
      <x v="9"/>
    </i>
    <i r="3">
      <x/>
    </i>
    <i r="4">
      <x v="68"/>
    </i>
    <i r="1">
      <x v="120"/>
    </i>
    <i r="2">
      <x v="9"/>
    </i>
    <i r="3">
      <x/>
    </i>
    <i r="4">
      <x v="104"/>
    </i>
    <i r="1">
      <x v="121"/>
    </i>
    <i r="2">
      <x v="9"/>
    </i>
    <i r="3">
      <x/>
    </i>
    <i r="4">
      <x v="26"/>
    </i>
    <i r="1">
      <x v="122"/>
    </i>
    <i r="2">
      <x v="9"/>
    </i>
    <i r="3">
      <x/>
    </i>
    <i r="4">
      <x v="150"/>
    </i>
    <i r="1">
      <x v="123"/>
    </i>
    <i r="2">
      <x v="9"/>
    </i>
    <i r="3">
      <x/>
    </i>
    <i r="4">
      <x v="10"/>
    </i>
    <i r="1">
      <x v="126"/>
    </i>
    <i r="2">
      <x v="9"/>
    </i>
    <i r="3">
      <x/>
    </i>
    <i r="4">
      <x v="54"/>
    </i>
    <i r="1">
      <x v="128"/>
    </i>
    <i r="2">
      <x v="9"/>
    </i>
    <i r="3">
      <x/>
    </i>
    <i r="4">
      <x v="14"/>
    </i>
    <i r="1">
      <x v="129"/>
    </i>
    <i r="2">
      <x v="9"/>
    </i>
    <i r="3">
      <x/>
    </i>
    <i r="4">
      <x v="33"/>
    </i>
    <i r="1">
      <x v="137"/>
    </i>
    <i r="2">
      <x v="9"/>
    </i>
    <i r="3">
      <x/>
    </i>
    <i r="4">
      <x v="52"/>
    </i>
    <i r="1">
      <x v="147"/>
    </i>
    <i r="2">
      <x v="9"/>
    </i>
    <i r="3">
      <x/>
    </i>
    <i r="4">
      <x v="169"/>
    </i>
    <i r="1">
      <x v="149"/>
    </i>
    <i r="2">
      <x v="9"/>
    </i>
    <i r="3">
      <x/>
    </i>
    <i r="4">
      <x v="59"/>
    </i>
    <i r="1">
      <x v="150"/>
    </i>
    <i r="2">
      <x v="9"/>
    </i>
    <i r="3">
      <x/>
    </i>
    <i r="4">
      <x v="58"/>
    </i>
    <i r="1">
      <x v="151"/>
    </i>
    <i r="2">
      <x v="9"/>
    </i>
    <i r="3">
      <x/>
    </i>
    <i r="4">
      <x v="34"/>
    </i>
    <i r="1">
      <x v="152"/>
    </i>
    <i r="2">
      <x v="9"/>
    </i>
    <i r="3">
      <x/>
    </i>
    <i r="4">
      <x v="123"/>
    </i>
    <i r="1">
      <x v="153"/>
    </i>
    <i r="2">
      <x v="6"/>
    </i>
    <i r="3">
      <x/>
    </i>
    <i r="4">
      <x v="43"/>
    </i>
    <i r="1">
      <x v="154"/>
    </i>
    <i r="2">
      <x v="6"/>
    </i>
    <i r="3">
      <x/>
    </i>
    <i r="4">
      <x v="7"/>
    </i>
    <i r="1">
      <x v="155"/>
    </i>
    <i r="2">
      <x v="9"/>
    </i>
    <i r="3">
      <x/>
    </i>
    <i r="4">
      <x v="19"/>
    </i>
    <i r="1">
      <x v="158"/>
    </i>
    <i r="2">
      <x v="9"/>
    </i>
    <i r="3">
      <x/>
    </i>
    <i r="4">
      <x v="116"/>
    </i>
    <i r="1">
      <x v="159"/>
    </i>
    <i r="2">
      <x v="9"/>
    </i>
    <i r="3">
      <x/>
    </i>
    <i r="4">
      <x v="160"/>
    </i>
    <i r="1">
      <x v="160"/>
    </i>
    <i r="2">
      <x v="9"/>
    </i>
    <i r="3">
      <x/>
    </i>
    <i r="4">
      <x v="159"/>
    </i>
    <i r="1">
      <x v="161"/>
    </i>
    <i r="2">
      <x v="6"/>
    </i>
    <i r="3">
      <x/>
    </i>
    <i r="4">
      <x v="74"/>
    </i>
    <i r="1">
      <x v="164"/>
    </i>
    <i r="2">
      <x v="9"/>
    </i>
    <i r="3">
      <x/>
    </i>
    <i r="4">
      <x v="56"/>
    </i>
    <i>
      <x v="10"/>
    </i>
    <i r="1">
      <x v="15"/>
    </i>
    <i r="2">
      <x v="8"/>
    </i>
    <i r="3">
      <x v="2"/>
    </i>
    <i r="4">
      <x v="67"/>
    </i>
    <i r="4">
      <x v="106"/>
    </i>
    <i r="4">
      <x v="112"/>
    </i>
    <i r="1">
      <x v="19"/>
    </i>
    <i r="2">
      <x v="4"/>
    </i>
    <i r="3">
      <x v="2"/>
    </i>
    <i r="4">
      <x v="5"/>
    </i>
    <i r="1">
      <x v="33"/>
    </i>
    <i r="2">
      <x v="4"/>
    </i>
    <i r="3">
      <x v="2"/>
    </i>
    <i r="4">
      <x v="25"/>
    </i>
    <i r="1">
      <x v="48"/>
    </i>
    <i r="2">
      <x v="4"/>
    </i>
    <i r="3">
      <x v="2"/>
    </i>
    <i r="4">
      <x v="75"/>
    </i>
    <i r="1">
      <x v="54"/>
    </i>
    <i r="2">
      <x v="8"/>
    </i>
    <i r="3">
      <x v="2"/>
    </i>
    <i r="4">
      <x v="4"/>
    </i>
    <i r="1">
      <x v="68"/>
    </i>
    <i r="2">
      <x v="8"/>
    </i>
    <i r="3">
      <x v="2"/>
    </i>
    <i r="4">
      <x v="178"/>
    </i>
    <i r="1">
      <x v="74"/>
    </i>
    <i r="2">
      <x v="11"/>
    </i>
    <i r="3">
      <x v="2"/>
    </i>
    <i r="4">
      <x v="152"/>
    </i>
    <i r="1">
      <x v="75"/>
    </i>
    <i r="2">
      <x v="8"/>
    </i>
    <i r="3">
      <x v="2"/>
    </i>
    <i r="4">
      <x v="69"/>
    </i>
    <i r="1">
      <x v="77"/>
    </i>
    <i r="2">
      <x v="8"/>
    </i>
    <i r="3">
      <x v="2"/>
    </i>
    <i r="4">
      <x v="6"/>
    </i>
    <i r="4">
      <x v="141"/>
    </i>
    <i r="4">
      <x v="155"/>
    </i>
    <i r="1">
      <x v="78"/>
    </i>
    <i r="2">
      <x v="8"/>
    </i>
    <i r="3">
      <x v="2"/>
    </i>
    <i r="4">
      <x v="128"/>
    </i>
    <i r="1">
      <x v="97"/>
    </i>
    <i r="2">
      <x v="8"/>
    </i>
    <i r="3">
      <x v="2"/>
    </i>
    <i r="4">
      <x v="170"/>
    </i>
    <i r="1">
      <x v="98"/>
    </i>
    <i r="2">
      <x v="8"/>
    </i>
    <i r="3">
      <x v="2"/>
    </i>
    <i r="4">
      <x v="86"/>
    </i>
    <i r="1">
      <x v="100"/>
    </i>
    <i r="2">
      <x v="8"/>
    </i>
    <i r="3">
      <x v="2"/>
    </i>
    <i r="4">
      <x v="87"/>
    </i>
    <i r="1">
      <x v="114"/>
    </i>
    <i r="2">
      <x v="8"/>
    </i>
    <i r="3">
      <x v="2"/>
    </i>
    <i r="4">
      <x v="85"/>
    </i>
    <i r="1">
      <x v="118"/>
    </i>
    <i r="2">
      <x v="8"/>
    </i>
    <i r="3">
      <x v="2"/>
    </i>
    <i r="4">
      <x v="144"/>
    </i>
    <i r="1">
      <x v="125"/>
    </i>
    <i r="2">
      <x v="8"/>
    </i>
    <i r="3">
      <x v="2"/>
    </i>
    <i r="4">
      <x v="39"/>
    </i>
    <i r="4">
      <x v="47"/>
    </i>
    <i r="4">
      <x v="173"/>
    </i>
    <i r="1">
      <x v="148"/>
    </i>
    <i r="2">
      <x v="4"/>
    </i>
    <i r="3">
      <x v="2"/>
    </i>
    <i r="4">
      <x v="2"/>
    </i>
    <i r="4">
      <x v="64"/>
    </i>
    <i r="1">
      <x v="156"/>
    </i>
    <i r="2">
      <x v="8"/>
    </i>
    <i r="3">
      <x v="2"/>
    </i>
    <i r="4">
      <x v="3"/>
    </i>
    <i>
      <x v="11"/>
    </i>
    <i r="1">
      <x v="14"/>
    </i>
    <i r="2">
      <x v="3"/>
    </i>
    <i r="3">
      <x/>
    </i>
    <i r="4">
      <x v="179"/>
    </i>
    <i r="3">
      <x v="2"/>
    </i>
    <i r="4">
      <x v="179"/>
    </i>
    <i r="1">
      <x v="15"/>
    </i>
    <i r="2">
      <x v="8"/>
    </i>
    <i r="3">
      <x v="2"/>
    </i>
    <i r="4">
      <x v="67"/>
    </i>
    <i r="4">
      <x v="106"/>
    </i>
    <i r="4">
      <x v="112"/>
    </i>
    <i r="1">
      <x v="17"/>
    </i>
    <i r="2">
      <x v="5"/>
    </i>
    <i r="3">
      <x/>
    </i>
    <i r="4">
      <x v="96"/>
    </i>
    <i r="3">
      <x v="2"/>
    </i>
    <i r="4">
      <x v="96"/>
    </i>
    <i r="1">
      <x v="18"/>
    </i>
    <i r="2">
      <x v="5"/>
    </i>
    <i r="3">
      <x/>
    </i>
    <i r="4">
      <x v="8"/>
    </i>
    <i r="3">
      <x v="2"/>
    </i>
    <i r="4">
      <x v="8"/>
    </i>
    <i r="1">
      <x v="19"/>
    </i>
    <i r="2">
      <x v="4"/>
    </i>
    <i r="3">
      <x/>
    </i>
    <i r="4">
      <x v="5"/>
    </i>
    <i r="3">
      <x v="2"/>
    </i>
    <i r="4">
      <x v="5"/>
    </i>
    <i r="1">
      <x v="33"/>
    </i>
    <i r="2">
      <x v="4"/>
    </i>
    <i r="3">
      <x/>
    </i>
    <i r="4">
      <x v="25"/>
    </i>
    <i r="3">
      <x v="2"/>
    </i>
    <i r="4">
      <x v="25"/>
    </i>
    <i r="1">
      <x v="38"/>
    </i>
    <i r="2">
      <x v="3"/>
    </i>
    <i r="3">
      <x/>
    </i>
    <i r="4">
      <x v="73"/>
    </i>
    <i r="3">
      <x v="2"/>
    </i>
    <i r="4">
      <x v="73"/>
    </i>
    <i r="1">
      <x v="39"/>
    </i>
    <i r="2">
      <x v="3"/>
    </i>
    <i r="3">
      <x/>
    </i>
    <i r="4">
      <x v="92"/>
    </i>
    <i r="3">
      <x v="2"/>
    </i>
    <i r="4">
      <x v="92"/>
    </i>
    <i r="1">
      <x v="40"/>
    </i>
    <i r="2">
      <x v="3"/>
    </i>
    <i r="3">
      <x/>
    </i>
    <i r="4">
      <x v="175"/>
    </i>
    <i r="3">
      <x v="2"/>
    </i>
    <i r="4">
      <x v="175"/>
    </i>
    <i r="1">
      <x v="41"/>
    </i>
    <i r="2">
      <x v="2"/>
    </i>
    <i r="3">
      <x/>
    </i>
    <i r="4">
      <x v="143"/>
    </i>
    <i r="3">
      <x v="2"/>
    </i>
    <i r="4">
      <x v="143"/>
    </i>
    <i r="1">
      <x v="48"/>
    </i>
    <i r="2">
      <x v="4"/>
    </i>
    <i r="3">
      <x/>
    </i>
    <i r="4">
      <x v="75"/>
    </i>
    <i r="3">
      <x v="2"/>
    </i>
    <i r="4">
      <x v="75"/>
    </i>
    <i r="1">
      <x v="54"/>
    </i>
    <i r="2">
      <x v="8"/>
    </i>
    <i r="3">
      <x v="2"/>
    </i>
    <i r="4">
      <x v="4"/>
    </i>
    <i r="1">
      <x v="64"/>
    </i>
    <i r="2">
      <x v="1"/>
    </i>
    <i r="3">
      <x/>
    </i>
    <i r="4">
      <x v="9"/>
    </i>
    <i r="3">
      <x v="2"/>
    </i>
    <i r="4">
      <x v="9"/>
    </i>
    <i r="1">
      <x v="65"/>
    </i>
    <i r="2">
      <x v="1"/>
    </i>
    <i r="3">
      <x/>
    </i>
    <i r="4">
      <x v="142"/>
    </i>
    <i r="3">
      <x v="2"/>
    </i>
    <i r="4">
      <x v="142"/>
    </i>
    <i r="1">
      <x v="68"/>
    </i>
    <i r="2">
      <x v="8"/>
    </i>
    <i r="3">
      <x v="2"/>
    </i>
    <i r="4">
      <x v="178"/>
    </i>
    <i r="1">
      <x v="71"/>
    </i>
    <i r="2">
      <x v="1"/>
    </i>
    <i r="3">
      <x/>
    </i>
    <i r="4">
      <x v="23"/>
    </i>
    <i r="3">
      <x v="2"/>
    </i>
    <i r="4">
      <x v="23"/>
    </i>
    <i r="1">
      <x v="72"/>
    </i>
    <i r="2">
      <x v="5"/>
    </i>
    <i r="3">
      <x/>
    </i>
    <i r="4">
      <x v="48"/>
    </i>
    <i r="3">
      <x v="2"/>
    </i>
    <i r="4">
      <x v="48"/>
    </i>
    <i r="1">
      <x v="74"/>
    </i>
    <i r="2">
      <x v="11"/>
    </i>
    <i r="3">
      <x v="2"/>
    </i>
    <i r="4">
      <x v="152"/>
    </i>
    <i r="1">
      <x v="75"/>
    </i>
    <i r="2">
      <x v="8"/>
    </i>
    <i r="3">
      <x v="2"/>
    </i>
    <i r="4">
      <x v="69"/>
    </i>
    <i r="1">
      <x v="77"/>
    </i>
    <i r="2">
      <x v="8"/>
    </i>
    <i r="3">
      <x v="2"/>
    </i>
    <i r="4">
      <x v="6"/>
    </i>
    <i r="4">
      <x v="141"/>
    </i>
    <i r="4">
      <x v="155"/>
    </i>
    <i r="1">
      <x v="78"/>
    </i>
    <i r="2">
      <x v="8"/>
    </i>
    <i r="3">
      <x v="2"/>
    </i>
    <i r="4">
      <x v="128"/>
    </i>
    <i r="1">
      <x v="82"/>
    </i>
    <i r="2">
      <x v="5"/>
    </i>
    <i r="3">
      <x/>
    </i>
    <i r="4">
      <x v="122"/>
    </i>
    <i r="3">
      <x v="2"/>
    </i>
    <i r="4">
      <x v="122"/>
    </i>
    <i r="1">
      <x v="88"/>
    </i>
    <i r="2">
      <x/>
    </i>
    <i r="3">
      <x v="2"/>
    </i>
    <i r="4">
      <x v="66"/>
    </i>
    <i r="1">
      <x v="89"/>
    </i>
    <i r="2">
      <x/>
    </i>
    <i r="3">
      <x v="2"/>
    </i>
    <i r="4">
      <x v="177"/>
    </i>
    <i r="1">
      <x v="90"/>
    </i>
    <i r="2">
      <x/>
    </i>
    <i r="3">
      <x v="2"/>
    </i>
    <i r="4">
      <x v="27"/>
    </i>
    <i r="1">
      <x v="97"/>
    </i>
    <i r="2">
      <x v="8"/>
    </i>
    <i r="3">
      <x v="2"/>
    </i>
    <i r="4">
      <x v="170"/>
    </i>
    <i r="1">
      <x v="98"/>
    </i>
    <i r="2">
      <x v="8"/>
    </i>
    <i r="3">
      <x v="2"/>
    </i>
    <i r="4">
      <x v="86"/>
    </i>
    <i r="1">
      <x v="99"/>
    </i>
    <i r="2">
      <x v="1"/>
    </i>
    <i r="3">
      <x/>
    </i>
    <i r="4">
      <x v="22"/>
    </i>
    <i r="4">
      <x v="138"/>
    </i>
    <i r="3">
      <x v="2"/>
    </i>
    <i r="4">
      <x v="22"/>
    </i>
    <i r="4">
      <x v="138"/>
    </i>
    <i r="1">
      <x v="100"/>
    </i>
    <i r="2">
      <x v="8"/>
    </i>
    <i r="3">
      <x v="2"/>
    </i>
    <i r="4">
      <x v="87"/>
    </i>
    <i r="1">
      <x v="114"/>
    </i>
    <i r="2">
      <x v="8"/>
    </i>
    <i r="3">
      <x v="2"/>
    </i>
    <i r="4">
      <x v="85"/>
    </i>
    <i r="1">
      <x v="118"/>
    </i>
    <i r="2">
      <x v="8"/>
    </i>
    <i r="3">
      <x v="2"/>
    </i>
    <i r="4">
      <x v="144"/>
    </i>
    <i r="1">
      <x v="125"/>
    </i>
    <i r="2">
      <x v="8"/>
    </i>
    <i r="3">
      <x v="2"/>
    </i>
    <i r="4">
      <x v="39"/>
    </i>
    <i r="4">
      <x v="47"/>
    </i>
    <i r="4">
      <x v="173"/>
    </i>
    <i r="1">
      <x v="148"/>
    </i>
    <i r="2">
      <x v="4"/>
    </i>
    <i r="3">
      <x/>
    </i>
    <i r="4">
      <x v="2"/>
    </i>
    <i r="4">
      <x v="64"/>
    </i>
    <i r="3">
      <x v="2"/>
    </i>
    <i r="4">
      <x v="2"/>
    </i>
    <i r="4">
      <x v="64"/>
    </i>
    <i r="1">
      <x v="156"/>
    </i>
    <i r="2">
      <x v="8"/>
    </i>
    <i r="3">
      <x v="2"/>
    </i>
    <i r="4">
      <x v="3"/>
    </i>
    <i r="1">
      <x v="157"/>
    </i>
    <i r="2">
      <x v="5"/>
    </i>
    <i r="3">
      <x/>
    </i>
    <i r="4">
      <x v="46"/>
    </i>
    <i r="3">
      <x v="2"/>
    </i>
    <i r="4">
      <x v="46"/>
    </i>
    <i r="1">
      <x v="162"/>
    </i>
    <i r="2">
      <x/>
    </i>
    <i r="3">
      <x v="2"/>
    </i>
    <i r="4">
      <x v="118"/>
    </i>
    <i r="1">
      <x v="163"/>
    </i>
    <i r="2">
      <x/>
    </i>
    <i r="3">
      <x v="2"/>
    </i>
    <i r="4">
      <x v="70"/>
    </i>
    <i r="1">
      <x v="165"/>
    </i>
    <i r="2">
      <x v="5"/>
    </i>
    <i r="3">
      <x/>
    </i>
    <i r="4">
      <x v="162"/>
    </i>
    <i r="3">
      <x v="2"/>
    </i>
    <i r="4">
      <x v="162"/>
    </i>
    <i>
      <x v="12"/>
    </i>
    <i r="1">
      <x v="64"/>
    </i>
    <i r="2">
      <x v="1"/>
    </i>
    <i r="3">
      <x/>
    </i>
    <i r="4">
      <x v="9"/>
    </i>
    <i r="1">
      <x v="65"/>
    </i>
    <i r="2">
      <x v="1"/>
    </i>
    <i r="3">
      <x/>
    </i>
    <i r="4">
      <x v="142"/>
    </i>
    <i r="1">
      <x v="71"/>
    </i>
    <i r="2">
      <x v="1"/>
    </i>
    <i r="3">
      <x/>
    </i>
    <i r="4">
      <x v="23"/>
    </i>
    <i r="1">
      <x v="99"/>
    </i>
    <i r="2">
      <x v="1"/>
    </i>
    <i r="3">
      <x/>
    </i>
    <i r="4">
      <x v="22"/>
    </i>
    <i r="4">
      <x v="138"/>
    </i>
    <i>
      <x v="13"/>
    </i>
    <i r="1">
      <x/>
    </i>
    <i r="2">
      <x v="7"/>
    </i>
    <i r="3">
      <x/>
    </i>
    <i r="4">
      <x v="129"/>
    </i>
    <i r="1">
      <x v="1"/>
    </i>
    <i r="2">
      <x v="7"/>
    </i>
    <i r="3">
      <x/>
    </i>
    <i r="4">
      <x v="114"/>
    </i>
    <i r="1">
      <x v="6"/>
    </i>
    <i r="2">
      <x v="7"/>
    </i>
    <i r="3">
      <x/>
    </i>
    <i r="4">
      <x v="38"/>
    </i>
    <i r="1">
      <x v="11"/>
    </i>
    <i r="2">
      <x v="7"/>
    </i>
    <i r="3">
      <x/>
    </i>
    <i r="4">
      <x v="153"/>
    </i>
    <i r="1">
      <x v="12"/>
    </i>
    <i r="2">
      <x v="7"/>
    </i>
    <i r="3">
      <x/>
    </i>
    <i r="4">
      <x v="135"/>
    </i>
    <i r="1">
      <x v="14"/>
    </i>
    <i r="2">
      <x v="7"/>
    </i>
    <i r="3">
      <x/>
    </i>
    <i r="4">
      <x v="21"/>
    </i>
    <i r="1">
      <x v="23"/>
    </i>
    <i r="2">
      <x v="7"/>
    </i>
    <i r="3">
      <x/>
    </i>
    <i r="4">
      <x v="103"/>
    </i>
    <i r="1">
      <x v="24"/>
    </i>
    <i r="2">
      <x v="7"/>
    </i>
    <i r="3">
      <x/>
    </i>
    <i r="4">
      <x v="171"/>
    </i>
    <i r="1">
      <x v="25"/>
    </i>
    <i r="2">
      <x v="7"/>
    </i>
    <i r="3">
      <x/>
    </i>
    <i r="4">
      <x v="20"/>
    </i>
    <i r="1">
      <x v="26"/>
    </i>
    <i r="2">
      <x v="7"/>
    </i>
    <i r="3">
      <x/>
    </i>
    <i r="4">
      <x v="93"/>
    </i>
    <i r="1">
      <x v="36"/>
    </i>
    <i r="2">
      <x v="7"/>
    </i>
    <i r="3">
      <x/>
    </i>
    <i r="4">
      <x v="117"/>
    </i>
    <i r="4">
      <x v="137"/>
    </i>
    <i r="4">
      <x v="149"/>
    </i>
    <i r="1">
      <x v="43"/>
    </i>
    <i r="2">
      <x v="7"/>
    </i>
    <i r="3">
      <x/>
    </i>
    <i r="4">
      <x v="37"/>
    </i>
    <i r="1">
      <x v="44"/>
    </i>
    <i r="2">
      <x v="7"/>
    </i>
    <i r="3">
      <x/>
    </i>
    <i r="4">
      <x v="109"/>
    </i>
    <i r="1">
      <x v="45"/>
    </i>
    <i r="2">
      <x v="7"/>
    </i>
    <i r="3">
      <x/>
    </i>
    <i r="4">
      <x v="101"/>
    </i>
    <i r="1">
      <x v="47"/>
    </i>
    <i r="2">
      <x v="7"/>
    </i>
    <i r="3">
      <x/>
    </i>
    <i r="4">
      <x v="119"/>
    </i>
    <i r="1">
      <x v="51"/>
    </i>
    <i r="2">
      <x v="7"/>
    </i>
    <i r="3">
      <x/>
    </i>
    <i r="4">
      <x v="121"/>
    </i>
    <i r="1">
      <x v="52"/>
    </i>
    <i r="2">
      <x v="7"/>
    </i>
    <i r="3">
      <x/>
    </i>
    <i r="4">
      <x v="16"/>
    </i>
    <i r="1">
      <x v="55"/>
    </i>
    <i r="2">
      <x v="7"/>
    </i>
    <i r="3">
      <x/>
    </i>
    <i r="4">
      <x v="1"/>
    </i>
    <i r="1">
      <x v="56"/>
    </i>
    <i r="2">
      <x v="7"/>
    </i>
    <i r="3">
      <x/>
    </i>
    <i r="4">
      <x v="146"/>
    </i>
    <i r="1">
      <x v="59"/>
    </i>
    <i r="2">
      <x v="7"/>
    </i>
    <i r="3">
      <x/>
    </i>
    <i r="4">
      <x v="110"/>
    </i>
    <i r="1">
      <x v="60"/>
    </i>
    <i r="2">
      <x v="7"/>
    </i>
    <i r="3">
      <x/>
    </i>
    <i r="4">
      <x v="132"/>
    </i>
    <i r="1">
      <x v="76"/>
    </i>
    <i r="2">
      <x v="7"/>
    </i>
    <i r="3">
      <x/>
    </i>
    <i r="4">
      <x v="180"/>
    </i>
    <i r="1">
      <x v="124"/>
    </i>
    <i r="2">
      <x v="7"/>
    </i>
    <i r="3">
      <x/>
    </i>
    <i r="4">
      <x v="60"/>
    </i>
    <i r="1">
      <x v="130"/>
    </i>
    <i r="2">
      <x v="7"/>
    </i>
    <i r="3">
      <x/>
    </i>
    <i r="4">
      <x v="148"/>
    </i>
    <i r="1">
      <x v="131"/>
    </i>
    <i r="2">
      <x v="7"/>
    </i>
    <i r="3">
      <x/>
    </i>
    <i r="4">
      <x v="164"/>
    </i>
    <i r="1">
      <x v="133"/>
    </i>
    <i r="2">
      <x v="7"/>
    </i>
    <i r="3">
      <x/>
    </i>
    <i r="4">
      <x v="111"/>
    </i>
    <i r="1">
      <x v="134"/>
    </i>
    <i r="2">
      <x v="7"/>
    </i>
    <i r="3">
      <x/>
    </i>
    <i r="4">
      <x v="127"/>
    </i>
    <i r="1">
      <x v="135"/>
    </i>
    <i r="2">
      <x v="7"/>
    </i>
    <i r="3">
      <x/>
    </i>
    <i r="4">
      <x v="136"/>
    </i>
    <i r="1">
      <x v="136"/>
    </i>
    <i r="2">
      <x v="7"/>
    </i>
    <i r="3">
      <x/>
    </i>
    <i r="4">
      <x v="163"/>
    </i>
    <i r="1">
      <x v="142"/>
    </i>
    <i r="2">
      <x v="7"/>
    </i>
    <i r="3">
      <x/>
    </i>
    <i r="4">
      <x v="130"/>
    </i>
    <i>
      <x v="14"/>
    </i>
    <i r="1">
      <x/>
    </i>
    <i r="2">
      <x v="7"/>
    </i>
    <i r="3">
      <x/>
    </i>
    <i r="4">
      <x v="129"/>
    </i>
    <i r="3">
      <x v="2"/>
    </i>
    <i r="4">
      <x v="129"/>
    </i>
    <i r="1">
      <x v="1"/>
    </i>
    <i r="2">
      <x v="7"/>
    </i>
    <i r="3">
      <x/>
    </i>
    <i r="4">
      <x v="114"/>
    </i>
    <i r="3">
      <x v="2"/>
    </i>
    <i r="4">
      <x v="114"/>
    </i>
    <i r="1">
      <x v="2"/>
    </i>
    <i r="2">
      <x v="6"/>
    </i>
    <i r="3">
      <x/>
    </i>
    <i r="4">
      <x v="51"/>
    </i>
    <i r="3">
      <x v="1"/>
    </i>
    <i r="4">
      <x v="51"/>
    </i>
    <i r="3">
      <x v="2"/>
    </i>
    <i r="4">
      <x v="51"/>
    </i>
    <i r="1">
      <x v="3"/>
    </i>
    <i r="2">
      <x v="9"/>
    </i>
    <i r="3">
      <x/>
    </i>
    <i r="4">
      <x v="126"/>
    </i>
    <i r="3">
      <x v="1"/>
    </i>
    <i r="4">
      <x v="126"/>
    </i>
    <i r="3">
      <x v="2"/>
    </i>
    <i r="4">
      <x v="126"/>
    </i>
    <i r="1">
      <x v="4"/>
    </i>
    <i r="2">
      <x v="9"/>
    </i>
    <i r="3">
      <x/>
    </i>
    <i r="4">
      <x v="24"/>
    </i>
    <i r="3">
      <x v="1"/>
    </i>
    <i r="4">
      <x v="24"/>
    </i>
    <i r="3">
      <x v="2"/>
    </i>
    <i r="4">
      <x v="24"/>
    </i>
    <i r="1">
      <x v="5"/>
    </i>
    <i r="2">
      <x v="9"/>
    </i>
    <i r="3">
      <x/>
    </i>
    <i r="4">
      <x v="161"/>
    </i>
    <i r="3">
      <x v="1"/>
    </i>
    <i r="4">
      <x v="161"/>
    </i>
    <i r="3">
      <x v="2"/>
    </i>
    <i r="4">
      <x v="161"/>
    </i>
    <i r="1">
      <x v="6"/>
    </i>
    <i r="2">
      <x v="7"/>
    </i>
    <i r="3">
      <x/>
    </i>
    <i r="4">
      <x v="38"/>
    </i>
    <i r="3">
      <x v="2"/>
    </i>
    <i r="4">
      <x v="38"/>
    </i>
    <i r="1">
      <x v="7"/>
    </i>
    <i r="2">
      <x v="12"/>
    </i>
    <i r="3">
      <x/>
    </i>
    <i r="4">
      <x v="42"/>
    </i>
    <i r="3">
      <x v="1"/>
    </i>
    <i r="4">
      <x v="42"/>
    </i>
    <i r="1">
      <x v="8"/>
    </i>
    <i r="2">
      <x v="12"/>
    </i>
    <i r="3">
      <x/>
    </i>
    <i r="4">
      <x v="63"/>
    </i>
    <i r="3">
      <x v="1"/>
    </i>
    <i r="4">
      <x v="63"/>
    </i>
    <i r="1">
      <x v="9"/>
    </i>
    <i r="2">
      <x v="9"/>
    </i>
    <i r="3">
      <x/>
    </i>
    <i r="4">
      <x v="98"/>
    </i>
    <i r="3">
      <x v="1"/>
    </i>
    <i r="4">
      <x v="98"/>
    </i>
    <i r="3">
      <x v="2"/>
    </i>
    <i r="4">
      <x v="98"/>
    </i>
    <i r="1">
      <x v="10"/>
    </i>
    <i r="2">
      <x v="9"/>
    </i>
    <i r="3">
      <x/>
    </i>
    <i r="4">
      <x v="140"/>
    </i>
    <i r="3">
      <x v="1"/>
    </i>
    <i r="4">
      <x v="140"/>
    </i>
    <i r="3">
      <x v="2"/>
    </i>
    <i r="4">
      <x v="140"/>
    </i>
    <i r="1">
      <x v="11"/>
    </i>
    <i r="2">
      <x v="7"/>
    </i>
    <i r="3">
      <x/>
    </i>
    <i r="4">
      <x v="153"/>
    </i>
    <i r="3">
      <x v="2"/>
    </i>
    <i r="4">
      <x v="153"/>
    </i>
    <i r="1">
      <x v="12"/>
    </i>
    <i r="2">
      <x v="7"/>
    </i>
    <i r="3">
      <x/>
    </i>
    <i r="4">
      <x v="135"/>
    </i>
    <i r="3">
      <x v="2"/>
    </i>
    <i r="4">
      <x v="135"/>
    </i>
    <i r="1">
      <x v="13"/>
    </i>
    <i r="2">
      <x v="9"/>
    </i>
    <i r="3">
      <x/>
    </i>
    <i r="4">
      <x v="77"/>
    </i>
    <i r="3">
      <x v="1"/>
    </i>
    <i r="4">
      <x v="77"/>
    </i>
    <i r="3">
      <x v="2"/>
    </i>
    <i r="4">
      <x v="77"/>
    </i>
    <i r="1">
      <x v="14"/>
    </i>
    <i r="2">
      <x v="7"/>
    </i>
    <i r="3">
      <x/>
    </i>
    <i r="4">
      <x v="21"/>
    </i>
    <i r="3">
      <x v="2"/>
    </i>
    <i r="4">
      <x v="21"/>
    </i>
    <i r="1">
      <x v="15"/>
    </i>
    <i r="2">
      <x v="8"/>
    </i>
    <i r="3">
      <x/>
    </i>
    <i r="4">
      <x v="67"/>
    </i>
    <i r="4">
      <x v="106"/>
    </i>
    <i r="4">
      <x v="112"/>
    </i>
    <i r="1">
      <x v="16"/>
    </i>
    <i r="2">
      <x v="9"/>
    </i>
    <i r="3">
      <x/>
    </i>
    <i r="4">
      <x v="165"/>
    </i>
    <i r="3">
      <x v="1"/>
    </i>
    <i r="4">
      <x v="165"/>
    </i>
    <i r="3">
      <x v="2"/>
    </i>
    <i r="4">
      <x v="165"/>
    </i>
    <i r="1">
      <x v="19"/>
    </i>
    <i r="2">
      <x v="4"/>
    </i>
    <i r="3">
      <x/>
    </i>
    <i r="4">
      <x v="5"/>
    </i>
    <i r="3">
      <x v="1"/>
    </i>
    <i r="4">
      <x v="5"/>
    </i>
    <i r="3">
      <x v="2"/>
    </i>
    <i r="4">
      <x v="5"/>
    </i>
    <i r="1">
      <x v="20"/>
    </i>
    <i r="2">
      <x v="9"/>
    </i>
    <i r="3">
      <x/>
    </i>
    <i r="4">
      <x v="18"/>
    </i>
    <i r="3">
      <x v="1"/>
    </i>
    <i r="4">
      <x v="18"/>
    </i>
    <i r="3">
      <x v="2"/>
    </i>
    <i r="4">
      <x v="18"/>
    </i>
    <i r="1">
      <x v="21"/>
    </i>
    <i r="2">
      <x v="9"/>
    </i>
    <i r="3">
      <x/>
    </i>
    <i r="4">
      <x v="89"/>
    </i>
    <i r="3">
      <x v="1"/>
    </i>
    <i r="4">
      <x v="89"/>
    </i>
    <i r="3">
      <x v="2"/>
    </i>
    <i r="4">
      <x v="89"/>
    </i>
    <i r="1">
      <x v="22"/>
    </i>
    <i r="2">
      <x v="9"/>
    </i>
    <i r="3">
      <x/>
    </i>
    <i r="4">
      <x v="62"/>
    </i>
    <i r="3">
      <x v="1"/>
    </i>
    <i r="4">
      <x v="62"/>
    </i>
    <i r="3">
      <x v="2"/>
    </i>
    <i r="4">
      <x v="62"/>
    </i>
    <i r="1">
      <x v="23"/>
    </i>
    <i r="2">
      <x v="7"/>
    </i>
    <i r="3">
      <x/>
    </i>
    <i r="4">
      <x v="103"/>
    </i>
    <i r="3">
      <x v="2"/>
    </i>
    <i r="4">
      <x v="103"/>
    </i>
    <i r="1">
      <x v="24"/>
    </i>
    <i r="2">
      <x v="7"/>
    </i>
    <i r="3">
      <x/>
    </i>
    <i r="4">
      <x v="171"/>
    </i>
    <i r="3">
      <x v="2"/>
    </i>
    <i r="4">
      <x v="171"/>
    </i>
    <i r="1">
      <x v="25"/>
    </i>
    <i r="2">
      <x v="7"/>
    </i>
    <i r="3">
      <x/>
    </i>
    <i r="4">
      <x v="20"/>
    </i>
    <i r="3">
      <x v="2"/>
    </i>
    <i r="4">
      <x v="20"/>
    </i>
    <i r="1">
      <x v="26"/>
    </i>
    <i r="2">
      <x v="7"/>
    </i>
    <i r="3">
      <x/>
    </i>
    <i r="4">
      <x v="93"/>
    </i>
    <i r="3">
      <x v="2"/>
    </i>
    <i r="4">
      <x v="93"/>
    </i>
    <i r="1">
      <x v="27"/>
    </i>
    <i r="2">
      <x v="9"/>
    </i>
    <i r="3">
      <x/>
    </i>
    <i r="4">
      <x v="105"/>
    </i>
    <i r="3">
      <x v="1"/>
    </i>
    <i r="4">
      <x v="105"/>
    </i>
    <i r="3">
      <x v="2"/>
    </i>
    <i r="4">
      <x v="105"/>
    </i>
    <i r="1">
      <x v="28"/>
    </i>
    <i r="2">
      <x v="9"/>
    </i>
    <i r="3">
      <x/>
    </i>
    <i r="4">
      <x v="108"/>
    </i>
    <i r="3">
      <x v="1"/>
    </i>
    <i r="4">
      <x v="108"/>
    </i>
    <i r="3">
      <x v="2"/>
    </i>
    <i r="4">
      <x v="108"/>
    </i>
    <i r="1">
      <x v="29"/>
    </i>
    <i r="2">
      <x v="9"/>
    </i>
    <i r="3">
      <x/>
    </i>
    <i r="4">
      <x v="49"/>
    </i>
    <i r="3">
      <x v="1"/>
    </i>
    <i r="4">
      <x v="49"/>
    </i>
    <i r="3">
      <x v="2"/>
    </i>
    <i r="4">
      <x v="49"/>
    </i>
    <i r="1">
      <x v="30"/>
    </i>
    <i r="2">
      <x v="9"/>
    </i>
    <i r="3">
      <x/>
    </i>
    <i r="4">
      <x v="12"/>
    </i>
    <i r="3">
      <x v="1"/>
    </i>
    <i r="4">
      <x v="12"/>
    </i>
    <i r="3">
      <x v="2"/>
    </i>
    <i r="4">
      <x v="12"/>
    </i>
    <i r="1">
      <x v="31"/>
    </i>
    <i r="2">
      <x v="9"/>
    </i>
    <i r="3">
      <x/>
    </i>
    <i r="4">
      <x v="32"/>
    </i>
    <i r="3">
      <x v="1"/>
    </i>
    <i r="4">
      <x v="32"/>
    </i>
    <i r="3">
      <x v="2"/>
    </i>
    <i r="4">
      <x v="32"/>
    </i>
    <i r="1">
      <x v="32"/>
    </i>
    <i r="2">
      <x v="9"/>
    </i>
    <i r="3">
      <x/>
    </i>
    <i r="4">
      <x v="81"/>
    </i>
    <i r="3">
      <x v="1"/>
    </i>
    <i r="4">
      <x v="81"/>
    </i>
    <i r="3">
      <x v="2"/>
    </i>
    <i r="4">
      <x v="81"/>
    </i>
    <i r="1">
      <x v="33"/>
    </i>
    <i r="2">
      <x v="4"/>
    </i>
    <i r="3">
      <x/>
    </i>
    <i r="4">
      <x v="25"/>
    </i>
    <i r="3">
      <x v="1"/>
    </i>
    <i r="4">
      <x v="25"/>
    </i>
    <i r="3">
      <x v="2"/>
    </i>
    <i r="4">
      <x v="25"/>
    </i>
    <i r="1">
      <x v="34"/>
    </i>
    <i r="2">
      <x v="9"/>
    </i>
    <i r="3">
      <x/>
    </i>
    <i r="4">
      <x v="95"/>
    </i>
    <i r="3">
      <x v="1"/>
    </i>
    <i r="4">
      <x v="95"/>
    </i>
    <i r="3">
      <x v="2"/>
    </i>
    <i r="4">
      <x v="95"/>
    </i>
    <i r="1">
      <x v="35"/>
    </i>
    <i r="2">
      <x v="6"/>
    </i>
    <i r="3">
      <x/>
    </i>
    <i r="4">
      <x v="145"/>
    </i>
    <i r="3">
      <x v="1"/>
    </i>
    <i r="4">
      <x v="145"/>
    </i>
    <i r="3">
      <x v="2"/>
    </i>
    <i r="4">
      <x v="145"/>
    </i>
    <i r="1">
      <x v="36"/>
    </i>
    <i r="2">
      <x v="7"/>
    </i>
    <i r="3">
      <x/>
    </i>
    <i r="4">
      <x v="117"/>
    </i>
    <i r="4">
      <x v="137"/>
    </i>
    <i r="4">
      <x v="149"/>
    </i>
    <i r="3">
      <x v="2"/>
    </i>
    <i r="4">
      <x v="117"/>
    </i>
    <i r="4">
      <x v="137"/>
    </i>
    <i r="4">
      <x v="149"/>
    </i>
    <i r="2">
      <x v="10"/>
    </i>
    <i r="3">
      <x/>
    </i>
    <i r="4">
      <x v="83"/>
    </i>
    <i r="3">
      <x v="1"/>
    </i>
    <i r="4">
      <x v="83"/>
    </i>
    <i r="3">
      <x v="2"/>
    </i>
    <i r="4">
      <x v="83"/>
    </i>
    <i r="1">
      <x v="37"/>
    </i>
    <i r="2">
      <x v="10"/>
    </i>
    <i r="3">
      <x/>
    </i>
    <i r="4">
      <x v="151"/>
    </i>
    <i r="3">
      <x v="1"/>
    </i>
    <i r="4">
      <x v="151"/>
    </i>
    <i r="3">
      <x v="2"/>
    </i>
    <i r="4">
      <x v="151"/>
    </i>
    <i r="1">
      <x v="41"/>
    </i>
    <i r="2">
      <x v="2"/>
    </i>
    <i r="3">
      <x/>
    </i>
    <i r="4">
      <x v="143"/>
    </i>
    <i r="3">
      <x v="1"/>
    </i>
    <i r="4">
      <x v="143"/>
    </i>
    <i r="1">
      <x v="42"/>
    </i>
    <i r="2">
      <x v="9"/>
    </i>
    <i r="3">
      <x/>
    </i>
    <i r="4">
      <x v="80"/>
    </i>
    <i r="3">
      <x v="1"/>
    </i>
    <i r="4">
      <x v="80"/>
    </i>
    <i r="3">
      <x v="2"/>
    </i>
    <i r="4">
      <x v="80"/>
    </i>
    <i r="1">
      <x v="43"/>
    </i>
    <i r="2">
      <x v="7"/>
    </i>
    <i r="3">
      <x/>
    </i>
    <i r="4">
      <x v="37"/>
    </i>
    <i r="3">
      <x v="2"/>
    </i>
    <i r="4">
      <x v="37"/>
    </i>
    <i r="1">
      <x v="44"/>
    </i>
    <i r="2">
      <x v="7"/>
    </i>
    <i r="3">
      <x/>
    </i>
    <i r="4">
      <x v="109"/>
    </i>
    <i r="3">
      <x v="2"/>
    </i>
    <i r="4">
      <x v="109"/>
    </i>
    <i r="1">
      <x v="45"/>
    </i>
    <i r="2">
      <x v="7"/>
    </i>
    <i r="3">
      <x/>
    </i>
    <i r="4">
      <x v="101"/>
    </i>
    <i r="3">
      <x v="2"/>
    </i>
    <i r="4">
      <x v="101"/>
    </i>
    <i r="1">
      <x v="46"/>
    </i>
    <i r="2">
      <x v="9"/>
    </i>
    <i r="3">
      <x/>
    </i>
    <i r="4">
      <x v="99"/>
    </i>
    <i r="3">
      <x v="1"/>
    </i>
    <i r="4">
      <x v="99"/>
    </i>
    <i r="3">
      <x v="2"/>
    </i>
    <i r="4">
      <x v="99"/>
    </i>
    <i r="1">
      <x v="47"/>
    </i>
    <i r="2">
      <x v="7"/>
    </i>
    <i r="3">
      <x/>
    </i>
    <i r="4">
      <x v="119"/>
    </i>
    <i r="3">
      <x v="2"/>
    </i>
    <i r="4">
      <x v="119"/>
    </i>
    <i r="1">
      <x v="48"/>
    </i>
    <i r="2">
      <x v="4"/>
    </i>
    <i r="3">
      <x/>
    </i>
    <i r="4">
      <x v="75"/>
    </i>
    <i r="3">
      <x v="1"/>
    </i>
    <i r="4">
      <x v="75"/>
    </i>
    <i r="3">
      <x v="2"/>
    </i>
    <i r="4">
      <x v="75"/>
    </i>
    <i r="1">
      <x v="49"/>
    </i>
    <i r="2">
      <x v="9"/>
    </i>
    <i r="3">
      <x/>
    </i>
    <i r="4">
      <x v="94"/>
    </i>
    <i r="3">
      <x v="1"/>
    </i>
    <i r="4">
      <x v="94"/>
    </i>
    <i r="3">
      <x v="2"/>
    </i>
    <i r="4">
      <x v="94"/>
    </i>
    <i r="1">
      <x v="50"/>
    </i>
    <i r="2">
      <x v="9"/>
    </i>
    <i r="3">
      <x/>
    </i>
    <i r="4">
      <x v="133"/>
    </i>
    <i r="3">
      <x v="1"/>
    </i>
    <i r="4">
      <x v="133"/>
    </i>
    <i r="3">
      <x v="2"/>
    </i>
    <i r="4">
      <x v="133"/>
    </i>
    <i r="1">
      <x v="51"/>
    </i>
    <i r="2">
      <x v="7"/>
    </i>
    <i r="3">
      <x/>
    </i>
    <i r="4">
      <x v="121"/>
    </i>
    <i r="3">
      <x v="2"/>
    </i>
    <i r="4">
      <x v="121"/>
    </i>
    <i r="1">
      <x v="52"/>
    </i>
    <i r="2">
      <x v="7"/>
    </i>
    <i r="3">
      <x/>
    </i>
    <i r="4">
      <x v="16"/>
    </i>
    <i r="3">
      <x v="2"/>
    </i>
    <i r="4">
      <x v="16"/>
    </i>
    <i r="1">
      <x v="53"/>
    </i>
    <i r="2">
      <x v="9"/>
    </i>
    <i r="3">
      <x/>
    </i>
    <i r="4">
      <x v="29"/>
    </i>
    <i r="3">
      <x v="1"/>
    </i>
    <i r="4">
      <x v="29"/>
    </i>
    <i r="3">
      <x v="2"/>
    </i>
    <i r="4">
      <x v="29"/>
    </i>
    <i r="1">
      <x v="54"/>
    </i>
    <i r="2">
      <x v="8"/>
    </i>
    <i r="3">
      <x/>
    </i>
    <i r="4">
      <x v="4"/>
    </i>
    <i r="1">
      <x v="55"/>
    </i>
    <i r="2">
      <x v="7"/>
    </i>
    <i r="3">
      <x/>
    </i>
    <i r="4">
      <x v="1"/>
    </i>
    <i r="3">
      <x v="2"/>
    </i>
    <i r="4">
      <x v="1"/>
    </i>
    <i r="1">
      <x v="56"/>
    </i>
    <i r="2">
      <x v="7"/>
    </i>
    <i r="3">
      <x/>
    </i>
    <i r="4">
      <x v="146"/>
    </i>
    <i r="3">
      <x v="2"/>
    </i>
    <i r="4">
      <x v="146"/>
    </i>
    <i r="1">
      <x v="57"/>
    </i>
    <i r="2">
      <x v="6"/>
    </i>
    <i r="3">
      <x/>
    </i>
    <i r="4">
      <x v="125"/>
    </i>
    <i r="3">
      <x v="1"/>
    </i>
    <i r="4">
      <x v="125"/>
    </i>
    <i r="3">
      <x v="2"/>
    </i>
    <i r="4">
      <x v="125"/>
    </i>
    <i r="1">
      <x v="58"/>
    </i>
    <i r="2">
      <x v="9"/>
    </i>
    <i r="3">
      <x/>
    </i>
    <i r="4">
      <x v="168"/>
    </i>
    <i r="3">
      <x v="1"/>
    </i>
    <i r="4">
      <x v="168"/>
    </i>
    <i r="3">
      <x v="2"/>
    </i>
    <i r="4">
      <x v="168"/>
    </i>
    <i r="1">
      <x v="59"/>
    </i>
    <i r="2">
      <x v="7"/>
    </i>
    <i r="3">
      <x/>
    </i>
    <i r="4">
      <x v="110"/>
    </i>
    <i r="3">
      <x v="2"/>
    </i>
    <i r="4">
      <x v="110"/>
    </i>
    <i r="1">
      <x v="60"/>
    </i>
    <i r="2">
      <x v="7"/>
    </i>
    <i r="3">
      <x/>
    </i>
    <i r="4">
      <x v="132"/>
    </i>
    <i r="3">
      <x v="2"/>
    </i>
    <i r="4">
      <x v="132"/>
    </i>
    <i r="1">
      <x v="61"/>
    </i>
    <i r="2">
      <x v="9"/>
    </i>
    <i r="3">
      <x/>
    </i>
    <i r="4">
      <x v="17"/>
    </i>
    <i r="3">
      <x v="1"/>
    </i>
    <i r="4">
      <x v="17"/>
    </i>
    <i r="3">
      <x v="2"/>
    </i>
    <i r="4">
      <x v="17"/>
    </i>
    <i r="1">
      <x v="62"/>
    </i>
    <i r="2">
      <x v="9"/>
    </i>
    <i r="3">
      <x/>
    </i>
    <i r="4">
      <x v="172"/>
    </i>
    <i r="3">
      <x v="1"/>
    </i>
    <i r="4">
      <x v="172"/>
    </i>
    <i r="3">
      <x v="2"/>
    </i>
    <i r="4">
      <x v="172"/>
    </i>
    <i r="1">
      <x v="63"/>
    </i>
    <i r="2">
      <x v="9"/>
    </i>
    <i r="3">
      <x/>
    </i>
    <i r="4">
      <x v="147"/>
    </i>
    <i r="3">
      <x v="1"/>
    </i>
    <i r="4">
      <x v="147"/>
    </i>
    <i r="3">
      <x v="2"/>
    </i>
    <i r="4">
      <x v="147"/>
    </i>
    <i r="1">
      <x v="64"/>
    </i>
    <i r="2">
      <x v="1"/>
    </i>
    <i r="3">
      <x v="2"/>
    </i>
    <i r="4">
      <x v="9"/>
    </i>
    <i r="1">
      <x v="65"/>
    </i>
    <i r="2">
      <x v="1"/>
    </i>
    <i r="3">
      <x v="2"/>
    </i>
    <i r="4">
      <x v="142"/>
    </i>
    <i r="1">
      <x v="66"/>
    </i>
    <i r="2">
      <x v="9"/>
    </i>
    <i r="3">
      <x/>
    </i>
    <i r="4">
      <x v="134"/>
    </i>
    <i r="3">
      <x v="1"/>
    </i>
    <i r="4">
      <x v="134"/>
    </i>
    <i r="3">
      <x v="2"/>
    </i>
    <i r="4">
      <x v="134"/>
    </i>
    <i r="1">
      <x v="67"/>
    </i>
    <i r="2">
      <x v="9"/>
    </i>
    <i r="3">
      <x/>
    </i>
    <i r="4">
      <x v="91"/>
    </i>
    <i r="3">
      <x v="1"/>
    </i>
    <i r="4">
      <x v="91"/>
    </i>
    <i r="3">
      <x v="2"/>
    </i>
    <i r="4">
      <x v="91"/>
    </i>
    <i r="1">
      <x v="68"/>
    </i>
    <i r="2">
      <x v="8"/>
    </i>
    <i r="3">
      <x/>
    </i>
    <i r="4">
      <x v="178"/>
    </i>
    <i r="1">
      <x v="69"/>
    </i>
    <i r="2">
      <x v="9"/>
    </i>
    <i r="3">
      <x/>
    </i>
    <i r="4">
      <x v="36"/>
    </i>
    <i r="3">
      <x v="1"/>
    </i>
    <i r="4">
      <x v="36"/>
    </i>
    <i r="3">
      <x v="2"/>
    </i>
    <i r="4">
      <x v="36"/>
    </i>
    <i r="1">
      <x v="70"/>
    </i>
    <i r="2">
      <x v="9"/>
    </i>
    <i r="3">
      <x/>
    </i>
    <i r="4">
      <x v="100"/>
    </i>
    <i r="4">
      <x v="158"/>
    </i>
    <i r="3">
      <x v="1"/>
    </i>
    <i r="4">
      <x v="100"/>
    </i>
    <i r="4">
      <x v="158"/>
    </i>
    <i r="3">
      <x v="2"/>
    </i>
    <i r="4">
      <x v="100"/>
    </i>
    <i r="4">
      <x v="158"/>
    </i>
    <i r="1">
      <x v="71"/>
    </i>
    <i r="2">
      <x v="1"/>
    </i>
    <i r="3">
      <x v="2"/>
    </i>
    <i r="4">
      <x v="23"/>
    </i>
    <i r="1">
      <x v="73"/>
    </i>
    <i r="2">
      <x v="9"/>
    </i>
    <i r="3">
      <x/>
    </i>
    <i r="4">
      <x/>
    </i>
    <i r="3">
      <x v="1"/>
    </i>
    <i r="4">
      <x/>
    </i>
    <i r="3">
      <x v="2"/>
    </i>
    <i r="4">
      <x/>
    </i>
    <i r="1">
      <x v="75"/>
    </i>
    <i r="2">
      <x v="8"/>
    </i>
    <i r="3">
      <x/>
    </i>
    <i r="4">
      <x v="69"/>
    </i>
    <i r="1">
      <x v="76"/>
    </i>
    <i r="2">
      <x v="7"/>
    </i>
    <i r="3">
      <x/>
    </i>
    <i r="4">
      <x v="180"/>
    </i>
    <i r="3">
      <x v="2"/>
    </i>
    <i r="4">
      <x v="180"/>
    </i>
    <i r="1">
      <x v="77"/>
    </i>
    <i r="2">
      <x v="8"/>
    </i>
    <i r="3">
      <x/>
    </i>
    <i r="4">
      <x v="6"/>
    </i>
    <i r="4">
      <x v="141"/>
    </i>
    <i r="4">
      <x v="155"/>
    </i>
    <i r="1">
      <x v="78"/>
    </i>
    <i r="2">
      <x v="8"/>
    </i>
    <i r="3">
      <x/>
    </i>
    <i r="4">
      <x v="128"/>
    </i>
    <i r="1">
      <x v="79"/>
    </i>
    <i r="2">
      <x v="9"/>
    </i>
    <i r="3">
      <x/>
    </i>
    <i r="4">
      <x v="28"/>
    </i>
    <i r="3">
      <x v="1"/>
    </i>
    <i r="4">
      <x v="28"/>
    </i>
    <i r="3">
      <x v="2"/>
    </i>
    <i r="4">
      <x v="28"/>
    </i>
    <i r="1">
      <x v="80"/>
    </i>
    <i r="2">
      <x v="9"/>
    </i>
    <i r="3">
      <x/>
    </i>
    <i r="4">
      <x v="41"/>
    </i>
    <i r="3">
      <x v="1"/>
    </i>
    <i r="4">
      <x v="41"/>
    </i>
    <i r="3">
      <x v="2"/>
    </i>
    <i r="4">
      <x v="41"/>
    </i>
    <i r="1">
      <x v="81"/>
    </i>
    <i r="2">
      <x v="6"/>
    </i>
    <i r="3">
      <x/>
    </i>
    <i r="4">
      <x v="61"/>
    </i>
    <i r="3">
      <x v="1"/>
    </i>
    <i r="4">
      <x v="61"/>
    </i>
    <i r="3">
      <x v="2"/>
    </i>
    <i r="4">
      <x v="61"/>
    </i>
    <i r="1">
      <x v="83"/>
    </i>
    <i r="2">
      <x v="9"/>
    </i>
    <i r="3">
      <x/>
    </i>
    <i r="4">
      <x v="174"/>
    </i>
    <i r="3">
      <x v="1"/>
    </i>
    <i r="4">
      <x v="174"/>
    </i>
    <i r="3">
      <x v="2"/>
    </i>
    <i r="4">
      <x v="174"/>
    </i>
    <i r="1">
      <x v="84"/>
    </i>
    <i r="2">
      <x v="6"/>
    </i>
    <i r="3">
      <x/>
    </i>
    <i r="4">
      <x v="50"/>
    </i>
    <i r="3">
      <x v="1"/>
    </i>
    <i r="4">
      <x v="50"/>
    </i>
    <i r="3">
      <x v="2"/>
    </i>
    <i r="4">
      <x v="50"/>
    </i>
    <i r="1">
      <x v="85"/>
    </i>
    <i r="2">
      <x v="9"/>
    </i>
    <i r="3">
      <x/>
    </i>
    <i r="4">
      <x v="120"/>
    </i>
    <i r="3">
      <x v="1"/>
    </i>
    <i r="4">
      <x v="120"/>
    </i>
    <i r="3">
      <x v="2"/>
    </i>
    <i r="4">
      <x v="120"/>
    </i>
    <i r="1">
      <x v="86"/>
    </i>
    <i r="2">
      <x v="9"/>
    </i>
    <i r="3">
      <x/>
    </i>
    <i r="4">
      <x v="44"/>
    </i>
    <i r="3">
      <x v="1"/>
    </i>
    <i r="4">
      <x v="44"/>
    </i>
    <i r="3">
      <x v="2"/>
    </i>
    <i r="4">
      <x v="44"/>
    </i>
    <i r="1">
      <x v="87"/>
    </i>
    <i r="2">
      <x v="9"/>
    </i>
    <i r="3">
      <x/>
    </i>
    <i r="4">
      <x v="102"/>
    </i>
    <i r="3">
      <x v="1"/>
    </i>
    <i r="4">
      <x v="102"/>
    </i>
    <i r="3">
      <x v="2"/>
    </i>
    <i r="4">
      <x v="102"/>
    </i>
    <i r="1">
      <x v="88"/>
    </i>
    <i r="2">
      <x/>
    </i>
    <i r="3">
      <x/>
    </i>
    <i r="4">
      <x v="66"/>
    </i>
    <i r="3">
      <x v="1"/>
    </i>
    <i r="4">
      <x v="66"/>
    </i>
    <i r="3">
      <x v="2"/>
    </i>
    <i r="4">
      <x v="66"/>
    </i>
    <i r="1">
      <x v="89"/>
    </i>
    <i r="2">
      <x/>
    </i>
    <i r="3">
      <x/>
    </i>
    <i r="4">
      <x v="177"/>
    </i>
    <i r="3">
      <x v="1"/>
    </i>
    <i r="4">
      <x v="177"/>
    </i>
    <i r="3">
      <x v="2"/>
    </i>
    <i r="4">
      <x v="177"/>
    </i>
    <i r="1">
      <x v="90"/>
    </i>
    <i r="2">
      <x/>
    </i>
    <i r="3">
      <x/>
    </i>
    <i r="4">
      <x v="27"/>
    </i>
    <i r="3">
      <x v="1"/>
    </i>
    <i r="4">
      <x v="27"/>
    </i>
    <i r="3">
      <x v="2"/>
    </i>
    <i r="4">
      <x v="27"/>
    </i>
    <i r="1">
      <x v="91"/>
    </i>
    <i r="2">
      <x v="9"/>
    </i>
    <i r="3">
      <x/>
    </i>
    <i r="4">
      <x v="82"/>
    </i>
    <i r="3">
      <x v="1"/>
    </i>
    <i r="4">
      <x v="82"/>
    </i>
    <i r="3">
      <x v="2"/>
    </i>
    <i r="4">
      <x v="82"/>
    </i>
    <i r="1">
      <x v="92"/>
    </i>
    <i r="2">
      <x v="10"/>
    </i>
    <i r="3">
      <x/>
    </i>
    <i r="4">
      <x v="84"/>
    </i>
    <i r="3">
      <x v="1"/>
    </i>
    <i r="4">
      <x v="84"/>
    </i>
    <i r="3">
      <x v="2"/>
    </i>
    <i r="4">
      <x v="84"/>
    </i>
    <i r="1">
      <x v="93"/>
    </i>
    <i r="2">
      <x v="6"/>
    </i>
    <i r="3">
      <x/>
    </i>
    <i r="4">
      <x v="115"/>
    </i>
    <i r="3">
      <x v="1"/>
    </i>
    <i r="4">
      <x v="115"/>
    </i>
    <i r="3">
      <x v="2"/>
    </i>
    <i r="4">
      <x v="115"/>
    </i>
    <i r="1">
      <x v="94"/>
    </i>
    <i r="2">
      <x v="6"/>
    </i>
    <i r="3">
      <x/>
    </i>
    <i r="4">
      <x v="88"/>
    </i>
    <i r="3">
      <x v="1"/>
    </i>
    <i r="4">
      <x v="88"/>
    </i>
    <i r="3">
      <x v="2"/>
    </i>
    <i r="4">
      <x v="88"/>
    </i>
    <i r="1">
      <x v="95"/>
    </i>
    <i r="2">
      <x v="6"/>
    </i>
    <i r="3">
      <x/>
    </i>
    <i r="4">
      <x v="13"/>
    </i>
    <i r="3">
      <x v="1"/>
    </i>
    <i r="4">
      <x v="13"/>
    </i>
    <i r="3">
      <x v="2"/>
    </i>
    <i r="4">
      <x v="13"/>
    </i>
    <i r="1">
      <x v="96"/>
    </i>
    <i r="2">
      <x v="9"/>
    </i>
    <i r="3">
      <x/>
    </i>
    <i r="4">
      <x v="57"/>
    </i>
    <i r="3">
      <x v="1"/>
    </i>
    <i r="4">
      <x v="57"/>
    </i>
    <i r="3">
      <x v="2"/>
    </i>
    <i r="4">
      <x v="57"/>
    </i>
    <i r="1">
      <x v="97"/>
    </i>
    <i r="2">
      <x v="8"/>
    </i>
    <i r="3">
      <x/>
    </i>
    <i r="4">
      <x v="170"/>
    </i>
    <i r="1">
      <x v="98"/>
    </i>
    <i r="2">
      <x v="8"/>
    </i>
    <i r="3">
      <x/>
    </i>
    <i r="4">
      <x v="86"/>
    </i>
    <i r="1">
      <x v="99"/>
    </i>
    <i r="2">
      <x v="1"/>
    </i>
    <i r="3">
      <x v="2"/>
    </i>
    <i r="4">
      <x v="22"/>
    </i>
    <i r="4">
      <x v="138"/>
    </i>
    <i r="1">
      <x v="100"/>
    </i>
    <i r="2">
      <x v="8"/>
    </i>
    <i r="3">
      <x/>
    </i>
    <i r="4">
      <x v="87"/>
    </i>
    <i r="1">
      <x v="101"/>
    </i>
    <i r="2">
      <x v="9"/>
    </i>
    <i r="3">
      <x/>
    </i>
    <i r="4">
      <x v="45"/>
    </i>
    <i r="3">
      <x v="1"/>
    </i>
    <i r="4">
      <x v="45"/>
    </i>
    <i r="3">
      <x v="2"/>
    </i>
    <i r="4">
      <x v="45"/>
    </i>
    <i r="1">
      <x v="102"/>
    </i>
    <i r="2">
      <x v="9"/>
    </i>
    <i r="3">
      <x/>
    </i>
    <i r="4">
      <x v="53"/>
    </i>
    <i r="3">
      <x v="1"/>
    </i>
    <i r="4">
      <x v="53"/>
    </i>
    <i r="3">
      <x v="2"/>
    </i>
    <i r="4">
      <x v="53"/>
    </i>
    <i r="1">
      <x v="103"/>
    </i>
    <i r="2">
      <x v="9"/>
    </i>
    <i r="3">
      <x/>
    </i>
    <i r="4">
      <x v="97"/>
    </i>
    <i r="3">
      <x v="1"/>
    </i>
    <i r="4">
      <x v="97"/>
    </i>
    <i r="3">
      <x v="2"/>
    </i>
    <i r="4">
      <x v="97"/>
    </i>
    <i r="1">
      <x v="104"/>
    </i>
    <i r="2">
      <x v="9"/>
    </i>
    <i r="3">
      <x/>
    </i>
    <i r="4">
      <x v="107"/>
    </i>
    <i r="3">
      <x v="1"/>
    </i>
    <i r="4">
      <x v="107"/>
    </i>
    <i r="3">
      <x v="2"/>
    </i>
    <i r="4">
      <x v="107"/>
    </i>
    <i r="1">
      <x v="105"/>
    </i>
    <i r="2">
      <x v="9"/>
    </i>
    <i r="3">
      <x/>
    </i>
    <i r="4">
      <x v="35"/>
    </i>
    <i r="3">
      <x v="1"/>
    </i>
    <i r="4">
      <x v="35"/>
    </i>
    <i r="3">
      <x v="2"/>
    </i>
    <i r="4">
      <x v="35"/>
    </i>
    <i r="1">
      <x v="106"/>
    </i>
    <i r="2">
      <x v="9"/>
    </i>
    <i r="3">
      <x/>
    </i>
    <i r="4">
      <x v="55"/>
    </i>
    <i r="3">
      <x v="1"/>
    </i>
    <i r="4">
      <x v="55"/>
    </i>
    <i r="3">
      <x v="2"/>
    </i>
    <i r="4">
      <x v="55"/>
    </i>
    <i r="1">
      <x v="107"/>
    </i>
    <i r="2">
      <x v="9"/>
    </i>
    <i r="3">
      <x/>
    </i>
    <i r="4">
      <x v="167"/>
    </i>
    <i r="3">
      <x v="1"/>
    </i>
    <i r="4">
      <x v="167"/>
    </i>
    <i r="3">
      <x v="2"/>
    </i>
    <i r="4">
      <x v="167"/>
    </i>
    <i r="1">
      <x v="108"/>
    </i>
    <i r="2">
      <x v="9"/>
    </i>
    <i r="3">
      <x/>
    </i>
    <i r="4">
      <x v="15"/>
    </i>
    <i r="3">
      <x v="1"/>
    </i>
    <i r="4">
      <x v="15"/>
    </i>
    <i r="3">
      <x v="2"/>
    </i>
    <i r="4">
      <x v="15"/>
    </i>
    <i r="1">
      <x v="109"/>
    </i>
    <i r="2">
      <x v="9"/>
    </i>
    <i r="3">
      <x/>
    </i>
    <i r="4">
      <x v="90"/>
    </i>
    <i r="3">
      <x v="1"/>
    </i>
    <i r="4">
      <x v="90"/>
    </i>
    <i r="3">
      <x v="2"/>
    </i>
    <i r="4">
      <x v="90"/>
    </i>
    <i r="1">
      <x v="110"/>
    </i>
    <i r="2">
      <x v="9"/>
    </i>
    <i r="3">
      <x/>
    </i>
    <i r="4">
      <x v="76"/>
    </i>
    <i r="3">
      <x v="1"/>
    </i>
    <i r="4">
      <x v="76"/>
    </i>
    <i r="3">
      <x v="2"/>
    </i>
    <i r="4">
      <x v="76"/>
    </i>
    <i r="1">
      <x v="111"/>
    </i>
    <i r="2">
      <x v="9"/>
    </i>
    <i r="3">
      <x/>
    </i>
    <i r="4">
      <x v="154"/>
    </i>
    <i r="3">
      <x v="1"/>
    </i>
    <i r="4">
      <x v="154"/>
    </i>
    <i r="3">
      <x v="2"/>
    </i>
    <i r="4">
      <x v="154"/>
    </i>
    <i r="1">
      <x v="112"/>
    </i>
    <i r="2">
      <x v="9"/>
    </i>
    <i r="3">
      <x/>
    </i>
    <i r="4">
      <x v="11"/>
    </i>
    <i r="3">
      <x v="1"/>
    </i>
    <i r="4">
      <x v="11"/>
    </i>
    <i r="3">
      <x v="2"/>
    </i>
    <i r="4">
      <x v="11"/>
    </i>
    <i r="1">
      <x v="113"/>
    </i>
    <i r="2">
      <x v="9"/>
    </i>
    <i r="3">
      <x/>
    </i>
    <i r="4">
      <x v="157"/>
    </i>
    <i r="3">
      <x v="1"/>
    </i>
    <i r="4">
      <x v="157"/>
    </i>
    <i r="3">
      <x v="2"/>
    </i>
    <i r="4">
      <x v="157"/>
    </i>
    <i r="1">
      <x v="114"/>
    </i>
    <i r="2">
      <x v="8"/>
    </i>
    <i r="3">
      <x/>
    </i>
    <i r="4">
      <x v="85"/>
    </i>
    <i r="1">
      <x v="115"/>
    </i>
    <i r="2">
      <x v="6"/>
    </i>
    <i r="3">
      <x/>
    </i>
    <i r="4">
      <x v="71"/>
    </i>
    <i r="3">
      <x v="1"/>
    </i>
    <i r="4">
      <x v="71"/>
    </i>
    <i r="3">
      <x v="2"/>
    </i>
    <i r="4">
      <x v="71"/>
    </i>
    <i r="1">
      <x v="116"/>
    </i>
    <i r="2">
      <x v="9"/>
    </i>
    <i r="3">
      <x/>
    </i>
    <i r="4">
      <x v="124"/>
    </i>
    <i r="3">
      <x v="1"/>
    </i>
    <i r="4">
      <x v="124"/>
    </i>
    <i r="3">
      <x v="2"/>
    </i>
    <i r="4">
      <x v="124"/>
    </i>
    <i r="1">
      <x v="117"/>
    </i>
    <i r="2">
      <x v="9"/>
    </i>
    <i r="3">
      <x/>
    </i>
    <i r="4">
      <x v="72"/>
    </i>
    <i r="3">
      <x v="1"/>
    </i>
    <i r="4">
      <x v="72"/>
    </i>
    <i r="3">
      <x v="2"/>
    </i>
    <i r="4">
      <x v="72"/>
    </i>
    <i r="1">
      <x v="118"/>
    </i>
    <i r="2">
      <x v="8"/>
    </i>
    <i r="3">
      <x/>
    </i>
    <i r="4">
      <x v="144"/>
    </i>
    <i r="1">
      <x v="119"/>
    </i>
    <i r="2">
      <x v="9"/>
    </i>
    <i r="3">
      <x/>
    </i>
    <i r="4">
      <x v="68"/>
    </i>
    <i r="3">
      <x v="1"/>
    </i>
    <i r="4">
      <x v="68"/>
    </i>
    <i r="3">
      <x v="2"/>
    </i>
    <i r="4">
      <x v="68"/>
    </i>
    <i r="1">
      <x v="120"/>
    </i>
    <i r="2">
      <x v="9"/>
    </i>
    <i r="3">
      <x/>
    </i>
    <i r="4">
      <x v="104"/>
    </i>
    <i r="3">
      <x v="1"/>
    </i>
    <i r="4">
      <x v="104"/>
    </i>
    <i r="3">
      <x v="2"/>
    </i>
    <i r="4">
      <x v="104"/>
    </i>
    <i r="1">
      <x v="121"/>
    </i>
    <i r="2">
      <x v="9"/>
    </i>
    <i r="3">
      <x/>
    </i>
    <i r="4">
      <x v="26"/>
    </i>
    <i r="3">
      <x v="1"/>
    </i>
    <i r="4">
      <x v="26"/>
    </i>
    <i r="3">
      <x v="2"/>
    </i>
    <i r="4">
      <x v="26"/>
    </i>
    <i r="1">
      <x v="122"/>
    </i>
    <i r="2">
      <x v="9"/>
    </i>
    <i r="3">
      <x/>
    </i>
    <i r="4">
      <x v="150"/>
    </i>
    <i r="3">
      <x v="1"/>
    </i>
    <i r="4">
      <x v="150"/>
    </i>
    <i r="3">
      <x v="2"/>
    </i>
    <i r="4">
      <x v="150"/>
    </i>
    <i r="1">
      <x v="123"/>
    </i>
    <i r="2">
      <x v="9"/>
    </i>
    <i r="3">
      <x/>
    </i>
    <i r="4">
      <x v="10"/>
    </i>
    <i r="3">
      <x v="1"/>
    </i>
    <i r="4">
      <x v="10"/>
    </i>
    <i r="3">
      <x v="2"/>
    </i>
    <i r="4">
      <x v="10"/>
    </i>
    <i r="1">
      <x v="124"/>
    </i>
    <i r="2">
      <x v="7"/>
    </i>
    <i r="3">
      <x/>
    </i>
    <i r="4">
      <x v="60"/>
    </i>
    <i r="3">
      <x v="2"/>
    </i>
    <i r="4">
      <x v="60"/>
    </i>
    <i r="1">
      <x v="125"/>
    </i>
    <i r="2">
      <x v="8"/>
    </i>
    <i r="3">
      <x/>
    </i>
    <i r="4">
      <x v="39"/>
    </i>
    <i r="4">
      <x v="47"/>
    </i>
    <i r="4">
      <x v="173"/>
    </i>
    <i r="1">
      <x v="126"/>
    </i>
    <i r="2">
      <x v="9"/>
    </i>
    <i r="3">
      <x/>
    </i>
    <i r="4">
      <x v="54"/>
    </i>
    <i r="3">
      <x v="1"/>
    </i>
    <i r="4">
      <x v="54"/>
    </i>
    <i r="3">
      <x v="2"/>
    </i>
    <i r="4">
      <x v="54"/>
    </i>
    <i r="1">
      <x v="127"/>
    </i>
    <i r="2">
      <x v="10"/>
    </i>
    <i r="3">
      <x/>
    </i>
    <i r="4">
      <x v="40"/>
    </i>
    <i r="3">
      <x v="1"/>
    </i>
    <i r="4">
      <x v="40"/>
    </i>
    <i r="3">
      <x v="2"/>
    </i>
    <i r="4">
      <x v="40"/>
    </i>
    <i r="1">
      <x v="128"/>
    </i>
    <i r="2">
      <x v="9"/>
    </i>
    <i r="3">
      <x/>
    </i>
    <i r="4">
      <x v="14"/>
    </i>
    <i r="3">
      <x v="1"/>
    </i>
    <i r="4">
      <x v="14"/>
    </i>
    <i r="3">
      <x v="2"/>
    </i>
    <i r="4">
      <x v="14"/>
    </i>
    <i r="1">
      <x v="129"/>
    </i>
    <i r="2">
      <x v="9"/>
    </i>
    <i r="3">
      <x/>
    </i>
    <i r="4">
      <x v="33"/>
    </i>
    <i r="3">
      <x v="1"/>
    </i>
    <i r="4">
      <x v="33"/>
    </i>
    <i r="3">
      <x v="2"/>
    </i>
    <i r="4">
      <x v="33"/>
    </i>
    <i r="1">
      <x v="130"/>
    </i>
    <i r="2">
      <x v="7"/>
    </i>
    <i r="3">
      <x/>
    </i>
    <i r="4">
      <x v="148"/>
    </i>
    <i r="3">
      <x v="2"/>
    </i>
    <i r="4">
      <x v="148"/>
    </i>
    <i r="1">
      <x v="131"/>
    </i>
    <i r="2">
      <x v="7"/>
    </i>
    <i r="3">
      <x/>
    </i>
    <i r="4">
      <x v="164"/>
    </i>
    <i r="3">
      <x v="2"/>
    </i>
    <i r="4">
      <x v="164"/>
    </i>
    <i r="1">
      <x v="132"/>
    </i>
    <i r="2">
      <x v="12"/>
    </i>
    <i r="3">
      <x/>
    </i>
    <i r="4">
      <x v="78"/>
    </i>
    <i r="3">
      <x v="1"/>
    </i>
    <i r="4">
      <x v="78"/>
    </i>
    <i r="1">
      <x v="133"/>
    </i>
    <i r="2">
      <x v="7"/>
    </i>
    <i r="3">
      <x/>
    </i>
    <i r="4">
      <x v="111"/>
    </i>
    <i r="3">
      <x v="2"/>
    </i>
    <i r="4">
      <x v="111"/>
    </i>
    <i r="1">
      <x v="134"/>
    </i>
    <i r="2">
      <x v="7"/>
    </i>
    <i r="3">
      <x/>
    </i>
    <i r="4">
      <x v="127"/>
    </i>
    <i r="3">
      <x v="2"/>
    </i>
    <i r="4">
      <x v="127"/>
    </i>
    <i r="1">
      <x v="135"/>
    </i>
    <i r="2">
      <x v="7"/>
    </i>
    <i r="3">
      <x/>
    </i>
    <i r="4">
      <x v="136"/>
    </i>
    <i r="3">
      <x v="2"/>
    </i>
    <i r="4">
      <x v="136"/>
    </i>
    <i r="2">
      <x v="12"/>
    </i>
    <i r="3">
      <x/>
    </i>
    <i r="4">
      <x v="65"/>
    </i>
    <i r="3">
      <x v="1"/>
    </i>
    <i r="4">
      <x v="65"/>
    </i>
    <i r="1">
      <x v="136"/>
    </i>
    <i r="2">
      <x v="7"/>
    </i>
    <i r="3">
      <x/>
    </i>
    <i r="4">
      <x v="163"/>
    </i>
    <i r="3">
      <x v="2"/>
    </i>
    <i r="4">
      <x v="163"/>
    </i>
    <i r="1">
      <x v="137"/>
    </i>
    <i r="2">
      <x v="9"/>
    </i>
    <i r="3">
      <x/>
    </i>
    <i r="4">
      <x v="52"/>
    </i>
    <i r="3">
      <x v="1"/>
    </i>
    <i r="4">
      <x v="52"/>
    </i>
    <i r="3">
      <x v="2"/>
    </i>
    <i r="4">
      <x v="52"/>
    </i>
    <i r="1">
      <x v="138"/>
    </i>
    <i r="2">
      <x v="12"/>
    </i>
    <i r="3">
      <x/>
    </i>
    <i r="4">
      <x v="176"/>
    </i>
    <i r="3">
      <x v="1"/>
    </i>
    <i r="4">
      <x v="176"/>
    </i>
    <i r="1">
      <x v="139"/>
    </i>
    <i r="2">
      <x v="12"/>
    </i>
    <i r="3">
      <x/>
    </i>
    <i r="4">
      <x v="30"/>
    </i>
    <i r="3">
      <x v="1"/>
    </i>
    <i r="4">
      <x v="30"/>
    </i>
    <i r="1">
      <x v="140"/>
    </i>
    <i r="2">
      <x v="12"/>
    </i>
    <i r="3">
      <x/>
    </i>
    <i r="4">
      <x v="131"/>
    </i>
    <i r="3">
      <x v="1"/>
    </i>
    <i r="4">
      <x v="131"/>
    </i>
    <i r="1">
      <x v="141"/>
    </i>
    <i r="2">
      <x v="12"/>
    </i>
    <i r="3">
      <x/>
    </i>
    <i r="4">
      <x v="156"/>
    </i>
    <i r="3">
      <x v="1"/>
    </i>
    <i r="4">
      <x v="156"/>
    </i>
    <i r="1">
      <x v="142"/>
    </i>
    <i r="2">
      <x v="7"/>
    </i>
    <i r="3">
      <x/>
    </i>
    <i r="4">
      <x v="130"/>
    </i>
    <i r="3">
      <x v="2"/>
    </i>
    <i r="4">
      <x v="130"/>
    </i>
    <i r="1">
      <x v="143"/>
    </i>
    <i r="2">
      <x v="12"/>
    </i>
    <i r="3">
      <x/>
    </i>
    <i r="4">
      <x v="113"/>
    </i>
    <i r="3">
      <x v="1"/>
    </i>
    <i r="4">
      <x v="113"/>
    </i>
    <i r="1">
      <x v="144"/>
    </i>
    <i r="2">
      <x v="12"/>
    </i>
    <i r="3">
      <x/>
    </i>
    <i r="4">
      <x v="166"/>
    </i>
    <i r="3">
      <x v="1"/>
    </i>
    <i r="4">
      <x v="166"/>
    </i>
    <i r="1">
      <x v="145"/>
    </i>
    <i r="2">
      <x v="12"/>
    </i>
    <i r="3">
      <x/>
    </i>
    <i r="4">
      <x v="139"/>
    </i>
    <i r="3">
      <x v="1"/>
    </i>
    <i r="4">
      <x v="139"/>
    </i>
    <i r="1">
      <x v="146"/>
    </i>
    <i r="2">
      <x v="12"/>
    </i>
    <i r="3">
      <x/>
    </i>
    <i r="4">
      <x v="31"/>
    </i>
    <i r="3">
      <x v="1"/>
    </i>
    <i r="4">
      <x v="31"/>
    </i>
    <i r="1">
      <x v="147"/>
    </i>
    <i r="2">
      <x v="9"/>
    </i>
    <i r="3">
      <x/>
    </i>
    <i r="4">
      <x v="169"/>
    </i>
    <i r="3">
      <x v="1"/>
    </i>
    <i r="4">
      <x v="169"/>
    </i>
    <i r="3">
      <x v="2"/>
    </i>
    <i r="4">
      <x v="169"/>
    </i>
    <i r="1">
      <x v="148"/>
    </i>
    <i r="2">
      <x v="4"/>
    </i>
    <i r="3">
      <x/>
    </i>
    <i r="4">
      <x v="2"/>
    </i>
    <i r="4">
      <x v="64"/>
    </i>
    <i r="3">
      <x v="1"/>
    </i>
    <i r="4">
      <x v="2"/>
    </i>
    <i r="4">
      <x v="64"/>
    </i>
    <i r="3">
      <x v="2"/>
    </i>
    <i r="4">
      <x v="2"/>
    </i>
    <i r="4">
      <x v="64"/>
    </i>
    <i r="1">
      <x v="149"/>
    </i>
    <i r="2">
      <x v="9"/>
    </i>
    <i r="3">
      <x/>
    </i>
    <i r="4">
      <x v="59"/>
    </i>
    <i r="3">
      <x v="1"/>
    </i>
    <i r="4">
      <x v="59"/>
    </i>
    <i r="3">
      <x v="2"/>
    </i>
    <i r="4">
      <x v="59"/>
    </i>
    <i r="1">
      <x v="150"/>
    </i>
    <i r="2">
      <x v="9"/>
    </i>
    <i r="3">
      <x/>
    </i>
    <i r="4">
      <x v="58"/>
    </i>
    <i r="3">
      <x v="1"/>
    </i>
    <i r="4">
      <x v="58"/>
    </i>
    <i r="3">
      <x v="2"/>
    </i>
    <i r="4">
      <x v="58"/>
    </i>
    <i r="1">
      <x v="151"/>
    </i>
    <i r="2">
      <x v="9"/>
    </i>
    <i r="3">
      <x/>
    </i>
    <i r="4">
      <x v="34"/>
    </i>
    <i r="3">
      <x v="1"/>
    </i>
    <i r="4">
      <x v="34"/>
    </i>
    <i r="3">
      <x v="2"/>
    </i>
    <i r="4">
      <x v="34"/>
    </i>
    <i r="1">
      <x v="152"/>
    </i>
    <i r="2">
      <x v="9"/>
    </i>
    <i r="3">
      <x/>
    </i>
    <i r="4">
      <x v="123"/>
    </i>
    <i r="3">
      <x v="1"/>
    </i>
    <i r="4">
      <x v="123"/>
    </i>
    <i r="3">
      <x v="2"/>
    </i>
    <i r="4">
      <x v="123"/>
    </i>
    <i r="1">
      <x v="153"/>
    </i>
    <i r="2">
      <x v="6"/>
    </i>
    <i r="3">
      <x/>
    </i>
    <i r="4">
      <x v="43"/>
    </i>
    <i r="3">
      <x v="1"/>
    </i>
    <i r="4">
      <x v="43"/>
    </i>
    <i r="3">
      <x v="2"/>
    </i>
    <i r="4">
      <x v="43"/>
    </i>
    <i r="1">
      <x v="154"/>
    </i>
    <i r="2">
      <x v="6"/>
    </i>
    <i r="3">
      <x/>
    </i>
    <i r="4">
      <x v="7"/>
    </i>
    <i r="3">
      <x v="1"/>
    </i>
    <i r="4">
      <x v="7"/>
    </i>
    <i r="3">
      <x v="2"/>
    </i>
    <i r="4">
      <x v="7"/>
    </i>
    <i r="1">
      <x v="155"/>
    </i>
    <i r="2">
      <x v="9"/>
    </i>
    <i r="3">
      <x/>
    </i>
    <i r="4">
      <x v="19"/>
    </i>
    <i r="3">
      <x v="1"/>
    </i>
    <i r="4">
      <x v="19"/>
    </i>
    <i r="3">
      <x v="2"/>
    </i>
    <i r="4">
      <x v="19"/>
    </i>
    <i r="1">
      <x v="156"/>
    </i>
    <i r="2">
      <x v="8"/>
    </i>
    <i r="3">
      <x/>
    </i>
    <i r="4">
      <x v="3"/>
    </i>
    <i r="1">
      <x v="158"/>
    </i>
    <i r="2">
      <x v="9"/>
    </i>
    <i r="3">
      <x/>
    </i>
    <i r="4">
      <x v="116"/>
    </i>
    <i r="3">
      <x v="1"/>
    </i>
    <i r="4">
      <x v="116"/>
    </i>
    <i r="3">
      <x v="2"/>
    </i>
    <i r="4">
      <x v="116"/>
    </i>
    <i r="1">
      <x v="159"/>
    </i>
    <i r="2">
      <x v="9"/>
    </i>
    <i r="3">
      <x/>
    </i>
    <i r="4">
      <x v="160"/>
    </i>
    <i r="3">
      <x v="1"/>
    </i>
    <i r="4">
      <x v="160"/>
    </i>
    <i r="3">
      <x v="2"/>
    </i>
    <i r="4">
      <x v="160"/>
    </i>
    <i r="1">
      <x v="160"/>
    </i>
    <i r="2">
      <x v="9"/>
    </i>
    <i r="3">
      <x/>
    </i>
    <i r="4">
      <x v="159"/>
    </i>
    <i r="3">
      <x v="1"/>
    </i>
    <i r="4">
      <x v="159"/>
    </i>
    <i r="3">
      <x v="2"/>
    </i>
    <i r="4">
      <x v="159"/>
    </i>
    <i r="1">
      <x v="161"/>
    </i>
    <i r="2">
      <x v="6"/>
    </i>
    <i r="3">
      <x/>
    </i>
    <i r="4">
      <x v="74"/>
    </i>
    <i r="3">
      <x v="1"/>
    </i>
    <i r="4">
      <x v="74"/>
    </i>
    <i r="3">
      <x v="2"/>
    </i>
    <i r="4">
      <x v="74"/>
    </i>
    <i r="1">
      <x v="162"/>
    </i>
    <i r="2">
      <x/>
    </i>
    <i r="3">
      <x/>
    </i>
    <i r="4">
      <x v="118"/>
    </i>
    <i r="3">
      <x v="1"/>
    </i>
    <i r="4">
      <x v="118"/>
    </i>
    <i r="3">
      <x v="2"/>
    </i>
    <i r="4">
      <x v="118"/>
    </i>
    <i r="1">
      <x v="163"/>
    </i>
    <i r="2">
      <x/>
    </i>
    <i r="3">
      <x/>
    </i>
    <i r="4">
      <x v="70"/>
    </i>
    <i r="3">
      <x v="1"/>
    </i>
    <i r="4">
      <x v="70"/>
    </i>
    <i r="3">
      <x v="2"/>
    </i>
    <i r="4">
      <x v="70"/>
    </i>
    <i r="1">
      <x v="164"/>
    </i>
    <i r="2">
      <x v="9"/>
    </i>
    <i r="3">
      <x/>
    </i>
    <i r="4">
      <x v="56"/>
    </i>
    <i r="3">
      <x v="1"/>
    </i>
    <i r="4">
      <x v="56"/>
    </i>
    <i r="3">
      <x v="2"/>
    </i>
    <i r="4">
      <x v="56"/>
    </i>
    <i r="1">
      <x v="166"/>
    </i>
    <i r="2">
      <x v="10"/>
    </i>
    <i r="3">
      <x/>
    </i>
    <i r="4">
      <x v="79"/>
    </i>
    <i r="3">
      <x v="1"/>
    </i>
    <i r="4">
      <x v="79"/>
    </i>
    <i r="3">
      <x v="2"/>
    </i>
    <i r="4">
      <x v="79"/>
    </i>
    <i>
      <x v="15"/>
    </i>
    <i r="1">
      <x v="14"/>
    </i>
    <i r="2">
      <x v="3"/>
    </i>
    <i r="3">
      <x/>
    </i>
    <i r="4">
      <x v="179"/>
    </i>
    <i r="3">
      <x v="1"/>
    </i>
    <i r="4">
      <x v="179"/>
    </i>
    <i r="1">
      <x v="15"/>
    </i>
    <i r="2">
      <x v="8"/>
    </i>
    <i r="3">
      <x v="1"/>
    </i>
    <i r="4">
      <x v="67"/>
    </i>
    <i r="4">
      <x v="106"/>
    </i>
    <i r="4">
      <x v="112"/>
    </i>
    <i r="1">
      <x v="17"/>
    </i>
    <i r="2">
      <x v="5"/>
    </i>
    <i r="3">
      <x/>
    </i>
    <i r="4">
      <x v="96"/>
    </i>
    <i r="3">
      <x v="1"/>
    </i>
    <i r="4">
      <x v="96"/>
    </i>
    <i r="1">
      <x v="18"/>
    </i>
    <i r="2">
      <x v="5"/>
    </i>
    <i r="3">
      <x/>
    </i>
    <i r="4">
      <x v="8"/>
    </i>
    <i r="3">
      <x v="1"/>
    </i>
    <i r="4">
      <x v="8"/>
    </i>
    <i r="1">
      <x v="38"/>
    </i>
    <i r="2">
      <x v="3"/>
    </i>
    <i r="3">
      <x/>
    </i>
    <i r="4">
      <x v="73"/>
    </i>
    <i r="3">
      <x v="1"/>
    </i>
    <i r="4">
      <x v="73"/>
    </i>
    <i r="1">
      <x v="39"/>
    </i>
    <i r="2">
      <x v="3"/>
    </i>
    <i r="3">
      <x/>
    </i>
    <i r="4">
      <x v="92"/>
    </i>
    <i r="3">
      <x v="1"/>
    </i>
    <i r="4">
      <x v="92"/>
    </i>
    <i r="1">
      <x v="40"/>
    </i>
    <i r="2">
      <x v="3"/>
    </i>
    <i r="3">
      <x/>
    </i>
    <i r="4">
      <x v="175"/>
    </i>
    <i r="3">
      <x v="1"/>
    </i>
    <i r="4">
      <x v="175"/>
    </i>
    <i r="1">
      <x v="54"/>
    </i>
    <i r="2">
      <x v="8"/>
    </i>
    <i r="3">
      <x v="1"/>
    </i>
    <i r="4">
      <x v="4"/>
    </i>
    <i r="1">
      <x v="68"/>
    </i>
    <i r="2">
      <x v="8"/>
    </i>
    <i r="3">
      <x v="1"/>
    </i>
    <i r="4">
      <x v="178"/>
    </i>
    <i r="1">
      <x v="72"/>
    </i>
    <i r="2">
      <x v="5"/>
    </i>
    <i r="3">
      <x/>
    </i>
    <i r="4">
      <x v="48"/>
    </i>
    <i r="3">
      <x v="1"/>
    </i>
    <i r="4">
      <x v="48"/>
    </i>
    <i r="1">
      <x v="75"/>
    </i>
    <i r="2">
      <x v="8"/>
    </i>
    <i r="3">
      <x v="1"/>
    </i>
    <i r="4">
      <x v="69"/>
    </i>
    <i r="1">
      <x v="77"/>
    </i>
    <i r="2">
      <x v="8"/>
    </i>
    <i r="3">
      <x v="1"/>
    </i>
    <i r="4">
      <x v="6"/>
    </i>
    <i r="4">
      <x v="141"/>
    </i>
    <i r="4">
      <x v="155"/>
    </i>
    <i r="1">
      <x v="78"/>
    </i>
    <i r="2">
      <x v="8"/>
    </i>
    <i r="3">
      <x v="1"/>
    </i>
    <i r="4">
      <x v="128"/>
    </i>
    <i r="1">
      <x v="82"/>
    </i>
    <i r="2">
      <x v="5"/>
    </i>
    <i r="3">
      <x/>
    </i>
    <i r="4">
      <x v="122"/>
    </i>
    <i r="3">
      <x v="1"/>
    </i>
    <i r="4">
      <x v="122"/>
    </i>
    <i r="1">
      <x v="97"/>
    </i>
    <i r="2">
      <x v="8"/>
    </i>
    <i r="3">
      <x v="1"/>
    </i>
    <i r="4">
      <x v="170"/>
    </i>
    <i r="1">
      <x v="98"/>
    </i>
    <i r="2">
      <x v="8"/>
    </i>
    <i r="3">
      <x v="1"/>
    </i>
    <i r="4">
      <x v="86"/>
    </i>
    <i r="1">
      <x v="100"/>
    </i>
    <i r="2">
      <x v="8"/>
    </i>
    <i r="3">
      <x v="1"/>
    </i>
    <i r="4">
      <x v="87"/>
    </i>
    <i r="1">
      <x v="114"/>
    </i>
    <i r="2">
      <x v="8"/>
    </i>
    <i r="3">
      <x v="1"/>
    </i>
    <i r="4">
      <x v="85"/>
    </i>
    <i r="1">
      <x v="118"/>
    </i>
    <i r="2">
      <x v="8"/>
    </i>
    <i r="3">
      <x v="1"/>
    </i>
    <i r="4">
      <x v="144"/>
    </i>
    <i r="1">
      <x v="125"/>
    </i>
    <i r="2">
      <x v="8"/>
    </i>
    <i r="3">
      <x v="1"/>
    </i>
    <i r="4">
      <x v="39"/>
    </i>
    <i r="4">
      <x v="47"/>
    </i>
    <i r="4">
      <x v="173"/>
    </i>
    <i r="1">
      <x v="156"/>
    </i>
    <i r="2">
      <x v="8"/>
    </i>
    <i r="3">
      <x v="1"/>
    </i>
    <i r="4">
      <x v="3"/>
    </i>
    <i r="1">
      <x v="157"/>
    </i>
    <i r="2">
      <x v="5"/>
    </i>
    <i r="3">
      <x/>
    </i>
    <i r="4">
      <x v="46"/>
    </i>
    <i r="3">
      <x v="1"/>
    </i>
    <i r="4">
      <x v="46"/>
    </i>
    <i r="1">
      <x v="165"/>
    </i>
    <i r="2">
      <x v="5"/>
    </i>
    <i r="3">
      <x/>
    </i>
    <i r="4">
      <x v="162"/>
    </i>
    <i r="3">
      <x v="1"/>
    </i>
    <i r="4">
      <x v="162"/>
    </i>
    <i>
      <x v="16"/>
    </i>
    <i r="1">
      <x/>
    </i>
    <i r="2">
      <x v="7"/>
    </i>
    <i r="3">
      <x v="1"/>
    </i>
    <i r="4">
      <x v="129"/>
    </i>
    <i r="3">
      <x v="2"/>
    </i>
    <i r="4">
      <x v="129"/>
    </i>
    <i r="1">
      <x v="1"/>
    </i>
    <i r="2">
      <x v="7"/>
    </i>
    <i r="3">
      <x v="1"/>
    </i>
    <i r="4">
      <x v="114"/>
    </i>
    <i r="3">
      <x v="2"/>
    </i>
    <i r="4">
      <x v="114"/>
    </i>
    <i r="1">
      <x v="6"/>
    </i>
    <i r="2">
      <x v="7"/>
    </i>
    <i r="3">
      <x v="1"/>
    </i>
    <i r="4">
      <x v="38"/>
    </i>
    <i r="3">
      <x v="2"/>
    </i>
    <i r="4">
      <x v="38"/>
    </i>
    <i r="1">
      <x v="7"/>
    </i>
    <i r="2">
      <x v="12"/>
    </i>
    <i r="3">
      <x v="2"/>
    </i>
    <i r="4">
      <x v="42"/>
    </i>
    <i r="1">
      <x v="8"/>
    </i>
    <i r="2">
      <x v="12"/>
    </i>
    <i r="3">
      <x v="2"/>
    </i>
    <i r="4">
      <x v="63"/>
    </i>
    <i r="1">
      <x v="11"/>
    </i>
    <i r="2">
      <x v="7"/>
    </i>
    <i r="3">
      <x v="1"/>
    </i>
    <i r="4">
      <x v="153"/>
    </i>
    <i r="3">
      <x v="2"/>
    </i>
    <i r="4">
      <x v="153"/>
    </i>
    <i r="1">
      <x v="12"/>
    </i>
    <i r="2">
      <x v="7"/>
    </i>
    <i r="3">
      <x v="1"/>
    </i>
    <i r="4">
      <x v="135"/>
    </i>
    <i r="3">
      <x v="2"/>
    </i>
    <i r="4">
      <x v="135"/>
    </i>
    <i r="1">
      <x v="14"/>
    </i>
    <i r="2">
      <x v="3"/>
    </i>
    <i r="3">
      <x/>
    </i>
    <i r="4">
      <x v="179"/>
    </i>
    <i r="3">
      <x v="1"/>
    </i>
    <i r="4">
      <x v="179"/>
    </i>
    <i r="3">
      <x v="2"/>
    </i>
    <i r="4">
      <x v="179"/>
    </i>
    <i r="2">
      <x v="7"/>
    </i>
    <i r="3">
      <x v="1"/>
    </i>
    <i r="4">
      <x v="21"/>
    </i>
    <i r="3">
      <x v="2"/>
    </i>
    <i r="4">
      <x v="21"/>
    </i>
    <i r="1">
      <x v="15"/>
    </i>
    <i r="2">
      <x v="8"/>
    </i>
    <i r="3">
      <x v="1"/>
    </i>
    <i r="4">
      <x v="67"/>
    </i>
    <i r="4">
      <x v="106"/>
    </i>
    <i r="4">
      <x v="112"/>
    </i>
    <i r="3">
      <x v="2"/>
    </i>
    <i r="4">
      <x v="67"/>
    </i>
    <i r="4">
      <x v="106"/>
    </i>
    <i r="4">
      <x v="112"/>
    </i>
    <i r="1">
      <x v="17"/>
    </i>
    <i r="2">
      <x v="5"/>
    </i>
    <i r="3">
      <x/>
    </i>
    <i r="4">
      <x v="96"/>
    </i>
    <i r="3">
      <x v="1"/>
    </i>
    <i r="4">
      <x v="96"/>
    </i>
    <i r="3">
      <x v="2"/>
    </i>
    <i r="4">
      <x v="96"/>
    </i>
    <i r="1">
      <x v="18"/>
    </i>
    <i r="2">
      <x v="5"/>
    </i>
    <i r="3">
      <x/>
    </i>
    <i r="4">
      <x v="8"/>
    </i>
    <i r="3">
      <x v="1"/>
    </i>
    <i r="4">
      <x v="8"/>
    </i>
    <i r="3">
      <x v="2"/>
    </i>
    <i r="4">
      <x v="8"/>
    </i>
    <i r="1">
      <x v="19"/>
    </i>
    <i r="2">
      <x v="4"/>
    </i>
    <i r="3">
      <x/>
    </i>
    <i r="4">
      <x v="5"/>
    </i>
    <i r="3">
      <x v="1"/>
    </i>
    <i r="4">
      <x v="5"/>
    </i>
    <i r="1">
      <x v="23"/>
    </i>
    <i r="2">
      <x v="7"/>
    </i>
    <i r="3">
      <x v="1"/>
    </i>
    <i r="4">
      <x v="103"/>
    </i>
    <i r="3">
      <x v="2"/>
    </i>
    <i r="4">
      <x v="103"/>
    </i>
    <i r="1">
      <x v="24"/>
    </i>
    <i r="2">
      <x v="7"/>
    </i>
    <i r="3">
      <x v="1"/>
    </i>
    <i r="4">
      <x v="171"/>
    </i>
    <i r="3">
      <x v="2"/>
    </i>
    <i r="4">
      <x v="171"/>
    </i>
    <i r="1">
      <x v="25"/>
    </i>
    <i r="2">
      <x v="7"/>
    </i>
    <i r="3">
      <x v="1"/>
    </i>
    <i r="4">
      <x v="20"/>
    </i>
    <i r="3">
      <x v="2"/>
    </i>
    <i r="4">
      <x v="20"/>
    </i>
    <i r="1">
      <x v="26"/>
    </i>
    <i r="2">
      <x v="7"/>
    </i>
    <i r="3">
      <x v="1"/>
    </i>
    <i r="4">
      <x v="93"/>
    </i>
    <i r="3">
      <x v="2"/>
    </i>
    <i r="4">
      <x v="93"/>
    </i>
    <i r="1">
      <x v="33"/>
    </i>
    <i r="2">
      <x v="4"/>
    </i>
    <i r="3">
      <x/>
    </i>
    <i r="4">
      <x v="25"/>
    </i>
    <i r="3">
      <x v="1"/>
    </i>
    <i r="4">
      <x v="25"/>
    </i>
    <i r="1">
      <x v="36"/>
    </i>
    <i r="2">
      <x v="7"/>
    </i>
    <i r="3">
      <x v="1"/>
    </i>
    <i r="4">
      <x v="117"/>
    </i>
    <i r="4">
      <x v="137"/>
    </i>
    <i r="4">
      <x v="149"/>
    </i>
    <i r="3">
      <x v="2"/>
    </i>
    <i r="4">
      <x v="117"/>
    </i>
    <i r="4">
      <x v="137"/>
    </i>
    <i r="4">
      <x v="149"/>
    </i>
    <i r="2">
      <x v="10"/>
    </i>
    <i r="3">
      <x/>
    </i>
    <i r="4">
      <x v="83"/>
    </i>
    <i r="3">
      <x v="2"/>
    </i>
    <i r="4">
      <x v="83"/>
    </i>
    <i r="1">
      <x v="37"/>
    </i>
    <i r="2">
      <x v="10"/>
    </i>
    <i r="3">
      <x/>
    </i>
    <i r="4">
      <x v="151"/>
    </i>
    <i r="3">
      <x v="2"/>
    </i>
    <i r="4">
      <x v="151"/>
    </i>
    <i r="1">
      <x v="38"/>
    </i>
    <i r="2">
      <x v="3"/>
    </i>
    <i r="3">
      <x/>
    </i>
    <i r="4">
      <x v="73"/>
    </i>
    <i r="3">
      <x v="1"/>
    </i>
    <i r="4">
      <x v="73"/>
    </i>
    <i r="3">
      <x v="2"/>
    </i>
    <i r="4">
      <x v="73"/>
    </i>
    <i r="1">
      <x v="39"/>
    </i>
    <i r="2">
      <x v="3"/>
    </i>
    <i r="3">
      <x/>
    </i>
    <i r="4">
      <x v="92"/>
    </i>
    <i r="3">
      <x v="1"/>
    </i>
    <i r="4">
      <x v="92"/>
    </i>
    <i r="3">
      <x v="2"/>
    </i>
    <i r="4">
      <x v="92"/>
    </i>
    <i r="1">
      <x v="40"/>
    </i>
    <i r="2">
      <x v="3"/>
    </i>
    <i r="3">
      <x/>
    </i>
    <i r="4">
      <x v="175"/>
    </i>
    <i r="3">
      <x v="1"/>
    </i>
    <i r="4">
      <x v="175"/>
    </i>
    <i r="3">
      <x v="2"/>
    </i>
    <i r="4">
      <x v="175"/>
    </i>
    <i r="1">
      <x v="43"/>
    </i>
    <i r="2">
      <x v="7"/>
    </i>
    <i r="3">
      <x v="1"/>
    </i>
    <i r="4">
      <x v="37"/>
    </i>
    <i r="3">
      <x v="2"/>
    </i>
    <i r="4">
      <x v="37"/>
    </i>
    <i r="1">
      <x v="44"/>
    </i>
    <i r="2">
      <x v="7"/>
    </i>
    <i r="3">
      <x v="1"/>
    </i>
    <i r="4">
      <x v="109"/>
    </i>
    <i r="3">
      <x v="2"/>
    </i>
    <i r="4">
      <x v="109"/>
    </i>
    <i r="1">
      <x v="45"/>
    </i>
    <i r="2">
      <x v="7"/>
    </i>
    <i r="3">
      <x v="1"/>
    </i>
    <i r="4">
      <x v="101"/>
    </i>
    <i r="3">
      <x v="2"/>
    </i>
    <i r="4">
      <x v="101"/>
    </i>
    <i r="1">
      <x v="47"/>
    </i>
    <i r="2">
      <x v="7"/>
    </i>
    <i r="3">
      <x v="1"/>
    </i>
    <i r="4">
      <x v="119"/>
    </i>
    <i r="3">
      <x v="2"/>
    </i>
    <i r="4">
      <x v="119"/>
    </i>
    <i r="1">
      <x v="48"/>
    </i>
    <i r="2">
      <x v="4"/>
    </i>
    <i r="3">
      <x/>
    </i>
    <i r="4">
      <x v="75"/>
    </i>
    <i r="3">
      <x v="1"/>
    </i>
    <i r="4">
      <x v="75"/>
    </i>
    <i r="1">
      <x v="51"/>
    </i>
    <i r="2">
      <x v="7"/>
    </i>
    <i r="3">
      <x v="1"/>
    </i>
    <i r="4">
      <x v="121"/>
    </i>
    <i r="3">
      <x v="2"/>
    </i>
    <i r="4">
      <x v="121"/>
    </i>
    <i r="1">
      <x v="52"/>
    </i>
    <i r="2">
      <x v="7"/>
    </i>
    <i r="3">
      <x v="1"/>
    </i>
    <i r="4">
      <x v="16"/>
    </i>
    <i r="3">
      <x v="2"/>
    </i>
    <i r="4">
      <x v="16"/>
    </i>
    <i r="1">
      <x v="54"/>
    </i>
    <i r="2">
      <x v="8"/>
    </i>
    <i r="3">
      <x v="1"/>
    </i>
    <i r="4">
      <x v="4"/>
    </i>
    <i r="3">
      <x v="2"/>
    </i>
    <i r="4">
      <x v="4"/>
    </i>
    <i r="1">
      <x v="55"/>
    </i>
    <i r="2">
      <x v="7"/>
    </i>
    <i r="3">
      <x v="1"/>
    </i>
    <i r="4">
      <x v="1"/>
    </i>
    <i r="3">
      <x v="2"/>
    </i>
    <i r="4">
      <x v="1"/>
    </i>
    <i r="1">
      <x v="56"/>
    </i>
    <i r="2">
      <x v="7"/>
    </i>
    <i r="3">
      <x v="1"/>
    </i>
    <i r="4">
      <x v="146"/>
    </i>
    <i r="3">
      <x v="2"/>
    </i>
    <i r="4">
      <x v="146"/>
    </i>
    <i r="1">
      <x v="59"/>
    </i>
    <i r="2">
      <x v="7"/>
    </i>
    <i r="3">
      <x v="1"/>
    </i>
    <i r="4">
      <x v="110"/>
    </i>
    <i r="3">
      <x v="2"/>
    </i>
    <i r="4">
      <x v="110"/>
    </i>
    <i r="1">
      <x v="60"/>
    </i>
    <i r="2">
      <x v="7"/>
    </i>
    <i r="3">
      <x v="1"/>
    </i>
    <i r="4">
      <x v="132"/>
    </i>
    <i r="3">
      <x v="2"/>
    </i>
    <i r="4">
      <x v="132"/>
    </i>
    <i r="1">
      <x v="68"/>
    </i>
    <i r="2">
      <x v="8"/>
    </i>
    <i r="3">
      <x v="1"/>
    </i>
    <i r="4">
      <x v="178"/>
    </i>
    <i r="3">
      <x v="2"/>
    </i>
    <i r="4">
      <x v="178"/>
    </i>
    <i r="1">
      <x v="72"/>
    </i>
    <i r="2">
      <x v="5"/>
    </i>
    <i r="3">
      <x/>
    </i>
    <i r="4">
      <x v="48"/>
    </i>
    <i r="3">
      <x v="1"/>
    </i>
    <i r="4">
      <x v="48"/>
    </i>
    <i r="3">
      <x v="2"/>
    </i>
    <i r="4">
      <x v="48"/>
    </i>
    <i r="1">
      <x v="75"/>
    </i>
    <i r="2">
      <x v="8"/>
    </i>
    <i r="3">
      <x v="1"/>
    </i>
    <i r="4">
      <x v="69"/>
    </i>
    <i r="3">
      <x v="2"/>
    </i>
    <i r="4">
      <x v="69"/>
    </i>
    <i r="1">
      <x v="76"/>
    </i>
    <i r="2">
      <x v="7"/>
    </i>
    <i r="3">
      <x v="1"/>
    </i>
    <i r="4">
      <x v="180"/>
    </i>
    <i r="3">
      <x v="2"/>
    </i>
    <i r="4">
      <x v="180"/>
    </i>
    <i r="1">
      <x v="77"/>
    </i>
    <i r="2">
      <x v="8"/>
    </i>
    <i r="3">
      <x v="1"/>
    </i>
    <i r="4">
      <x v="6"/>
    </i>
    <i r="4">
      <x v="141"/>
    </i>
    <i r="4">
      <x v="155"/>
    </i>
    <i r="3">
      <x v="2"/>
    </i>
    <i r="4">
      <x v="6"/>
    </i>
    <i r="4">
      <x v="141"/>
    </i>
    <i r="4">
      <x v="155"/>
    </i>
    <i r="1">
      <x v="78"/>
    </i>
    <i r="2">
      <x v="8"/>
    </i>
    <i r="3">
      <x v="1"/>
    </i>
    <i r="4">
      <x v="128"/>
    </i>
    <i r="3">
      <x v="2"/>
    </i>
    <i r="4">
      <x v="128"/>
    </i>
    <i r="1">
      <x v="82"/>
    </i>
    <i r="2">
      <x v="5"/>
    </i>
    <i r="3">
      <x/>
    </i>
    <i r="4">
      <x v="122"/>
    </i>
    <i r="3">
      <x v="1"/>
    </i>
    <i r="4">
      <x v="122"/>
    </i>
    <i r="3">
      <x v="2"/>
    </i>
    <i r="4">
      <x v="122"/>
    </i>
    <i r="1">
      <x v="92"/>
    </i>
    <i r="2">
      <x v="10"/>
    </i>
    <i r="3">
      <x/>
    </i>
    <i r="4">
      <x v="84"/>
    </i>
    <i r="3">
      <x v="2"/>
    </i>
    <i r="4">
      <x v="84"/>
    </i>
    <i r="1">
      <x v="97"/>
    </i>
    <i r="2">
      <x v="8"/>
    </i>
    <i r="3">
      <x v="1"/>
    </i>
    <i r="4">
      <x v="170"/>
    </i>
    <i r="3">
      <x v="2"/>
    </i>
    <i r="4">
      <x v="170"/>
    </i>
    <i r="1">
      <x v="98"/>
    </i>
    <i r="2">
      <x v="8"/>
    </i>
    <i r="3">
      <x v="1"/>
    </i>
    <i r="4">
      <x v="86"/>
    </i>
    <i r="3">
      <x v="2"/>
    </i>
    <i r="4">
      <x v="86"/>
    </i>
    <i r="1">
      <x v="100"/>
    </i>
    <i r="2">
      <x v="8"/>
    </i>
    <i r="3">
      <x v="1"/>
    </i>
    <i r="4">
      <x v="87"/>
    </i>
    <i r="3">
      <x v="2"/>
    </i>
    <i r="4">
      <x v="87"/>
    </i>
    <i r="1">
      <x v="114"/>
    </i>
    <i r="2">
      <x v="8"/>
    </i>
    <i r="3">
      <x v="1"/>
    </i>
    <i r="4">
      <x v="85"/>
    </i>
    <i r="3">
      <x v="2"/>
    </i>
    <i r="4">
      <x v="85"/>
    </i>
    <i r="1">
      <x v="118"/>
    </i>
    <i r="2">
      <x v="8"/>
    </i>
    <i r="3">
      <x v="1"/>
    </i>
    <i r="4">
      <x v="144"/>
    </i>
    <i r="3">
      <x v="2"/>
    </i>
    <i r="4">
      <x v="144"/>
    </i>
    <i r="1">
      <x v="124"/>
    </i>
    <i r="2">
      <x v="7"/>
    </i>
    <i r="3">
      <x v="1"/>
    </i>
    <i r="4">
      <x v="60"/>
    </i>
    <i r="3">
      <x v="2"/>
    </i>
    <i r="4">
      <x v="60"/>
    </i>
    <i r="1">
      <x v="125"/>
    </i>
    <i r="2">
      <x v="8"/>
    </i>
    <i r="3">
      <x v="1"/>
    </i>
    <i r="4">
      <x v="39"/>
    </i>
    <i r="4">
      <x v="47"/>
    </i>
    <i r="4">
      <x v="173"/>
    </i>
    <i r="3">
      <x v="2"/>
    </i>
    <i r="4">
      <x v="39"/>
    </i>
    <i r="4">
      <x v="47"/>
    </i>
    <i r="4">
      <x v="173"/>
    </i>
    <i r="1">
      <x v="127"/>
    </i>
    <i r="2">
      <x v="10"/>
    </i>
    <i r="3">
      <x/>
    </i>
    <i r="4">
      <x v="40"/>
    </i>
    <i r="3">
      <x v="2"/>
    </i>
    <i r="4">
      <x v="40"/>
    </i>
    <i r="1">
      <x v="130"/>
    </i>
    <i r="2">
      <x v="7"/>
    </i>
    <i r="3">
      <x v="1"/>
    </i>
    <i r="4">
      <x v="148"/>
    </i>
    <i r="3">
      <x v="2"/>
    </i>
    <i r="4">
      <x v="148"/>
    </i>
    <i r="1">
      <x v="131"/>
    </i>
    <i r="2">
      <x v="7"/>
    </i>
    <i r="3">
      <x v="1"/>
    </i>
    <i r="4">
      <x v="164"/>
    </i>
    <i r="3">
      <x v="2"/>
    </i>
    <i r="4">
      <x v="164"/>
    </i>
    <i r="1">
      <x v="132"/>
    </i>
    <i r="2">
      <x v="12"/>
    </i>
    <i r="3">
      <x v="2"/>
    </i>
    <i r="4">
      <x v="78"/>
    </i>
    <i r="1">
      <x v="133"/>
    </i>
    <i r="2">
      <x v="7"/>
    </i>
    <i r="3">
      <x v="1"/>
    </i>
    <i r="4">
      <x v="111"/>
    </i>
    <i r="3">
      <x v="2"/>
    </i>
    <i r="4">
      <x v="111"/>
    </i>
    <i r="1">
      <x v="134"/>
    </i>
    <i r="2">
      <x v="7"/>
    </i>
    <i r="3">
      <x v="1"/>
    </i>
    <i r="4">
      <x v="127"/>
    </i>
    <i r="3">
      <x v="2"/>
    </i>
    <i r="4">
      <x v="127"/>
    </i>
    <i r="1">
      <x v="135"/>
    </i>
    <i r="2">
      <x v="7"/>
    </i>
    <i r="3">
      <x v="1"/>
    </i>
    <i r="4">
      <x v="136"/>
    </i>
    <i r="3">
      <x v="2"/>
    </i>
    <i r="4">
      <x v="136"/>
    </i>
    <i r="2">
      <x v="12"/>
    </i>
    <i r="3">
      <x v="2"/>
    </i>
    <i r="4">
      <x v="65"/>
    </i>
    <i r="1">
      <x v="136"/>
    </i>
    <i r="2">
      <x v="7"/>
    </i>
    <i r="3">
      <x v="1"/>
    </i>
    <i r="4">
      <x v="163"/>
    </i>
    <i r="3">
      <x v="2"/>
    </i>
    <i r="4">
      <x v="163"/>
    </i>
    <i r="1">
      <x v="138"/>
    </i>
    <i r="2">
      <x v="12"/>
    </i>
    <i r="3">
      <x v="2"/>
    </i>
    <i r="4">
      <x v="176"/>
    </i>
    <i r="1">
      <x v="139"/>
    </i>
    <i r="2">
      <x v="12"/>
    </i>
    <i r="3">
      <x v="2"/>
    </i>
    <i r="4">
      <x v="30"/>
    </i>
    <i r="1">
      <x v="140"/>
    </i>
    <i r="2">
      <x v="12"/>
    </i>
    <i r="3">
      <x v="2"/>
    </i>
    <i r="4">
      <x v="131"/>
    </i>
    <i r="1">
      <x v="141"/>
    </i>
    <i r="2">
      <x v="12"/>
    </i>
    <i r="3">
      <x v="2"/>
    </i>
    <i r="4">
      <x v="156"/>
    </i>
    <i r="1">
      <x v="142"/>
    </i>
    <i r="2">
      <x v="7"/>
    </i>
    <i r="3">
      <x v="1"/>
    </i>
    <i r="4">
      <x v="130"/>
    </i>
    <i r="3">
      <x v="2"/>
    </i>
    <i r="4">
      <x v="130"/>
    </i>
    <i r="1">
      <x v="143"/>
    </i>
    <i r="2">
      <x v="12"/>
    </i>
    <i r="3">
      <x v="2"/>
    </i>
    <i r="4">
      <x v="113"/>
    </i>
    <i r="1">
      <x v="144"/>
    </i>
    <i r="2">
      <x v="12"/>
    </i>
    <i r="3">
      <x v="2"/>
    </i>
    <i r="4">
      <x v="166"/>
    </i>
    <i r="1">
      <x v="145"/>
    </i>
    <i r="2">
      <x v="12"/>
    </i>
    <i r="3">
      <x v="2"/>
    </i>
    <i r="4">
      <x v="139"/>
    </i>
    <i r="1">
      <x v="146"/>
    </i>
    <i r="2">
      <x v="12"/>
    </i>
    <i r="3">
      <x v="2"/>
    </i>
    <i r="4">
      <x v="31"/>
    </i>
    <i r="1">
      <x v="148"/>
    </i>
    <i r="2">
      <x v="4"/>
    </i>
    <i r="3">
      <x/>
    </i>
    <i r="4">
      <x v="2"/>
    </i>
    <i r="4">
      <x v="64"/>
    </i>
    <i r="3">
      <x v="1"/>
    </i>
    <i r="4">
      <x v="2"/>
    </i>
    <i r="4">
      <x v="64"/>
    </i>
    <i r="1">
      <x v="156"/>
    </i>
    <i r="2">
      <x v="8"/>
    </i>
    <i r="3">
      <x v="1"/>
    </i>
    <i r="4">
      <x v="3"/>
    </i>
    <i r="3">
      <x v="2"/>
    </i>
    <i r="4">
      <x v="3"/>
    </i>
    <i r="1">
      <x v="157"/>
    </i>
    <i r="2">
      <x v="5"/>
    </i>
    <i r="3">
      <x/>
    </i>
    <i r="4">
      <x v="46"/>
    </i>
    <i r="3">
      <x v="1"/>
    </i>
    <i r="4">
      <x v="46"/>
    </i>
    <i r="3">
      <x v="2"/>
    </i>
    <i r="4">
      <x v="46"/>
    </i>
    <i r="1">
      <x v="165"/>
    </i>
    <i r="2">
      <x v="5"/>
    </i>
    <i r="3">
      <x/>
    </i>
    <i r="4">
      <x v="162"/>
    </i>
    <i r="3">
      <x v="1"/>
    </i>
    <i r="4">
      <x v="162"/>
    </i>
    <i r="3">
      <x v="2"/>
    </i>
    <i r="4">
      <x v="162"/>
    </i>
    <i r="1">
      <x v="166"/>
    </i>
    <i r="2">
      <x v="10"/>
    </i>
    <i r="3">
      <x/>
    </i>
    <i r="4">
      <x v="79"/>
    </i>
    <i r="3">
      <x v="2"/>
    </i>
    <i r="4">
      <x v="7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CURR_MONTH_COMP1_PMT" fld="15" baseField="3" baseItem="0" numFmtId="164"/>
    <dataField name="Sum of ENROLLMENT_VAR" fld="16" baseField="3" baseItem="0" numFmtId="164"/>
    <dataField name="Sum of Adjusted COMP 1 Payment" fld="17" baseField="1" baseItem="71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xreg.sos.state.tx.us/public/readtac$ext.TacPage?sl=R&amp;app=9&amp;p_dir=&amp;p_rloc=&amp;p_tloc=&amp;p_ploc=&amp;pg=1&amp;p_tac=&amp;ti=1&amp;pt=15&amp;ch=353&amp;rl=1315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0B8C8-D8DF-4E32-B98F-1BC28E0CB6F0}">
  <sheetPr>
    <tabColor rgb="FF00B0F0"/>
    <pageSetUpPr fitToPage="1"/>
  </sheetPr>
  <dimension ref="A1:AB191"/>
  <sheetViews>
    <sheetView tabSelected="1" zoomScale="115" zoomScaleNormal="115" workbookViewId="0">
      <pane ySplit="1" topLeftCell="A2" activePane="bottomLeft" state="frozen"/>
      <selection activeCell="A2" sqref="A2"/>
      <selection pane="bottomLeft" activeCell="C192" sqref="C192"/>
    </sheetView>
  </sheetViews>
  <sheetFormatPr defaultColWidth="8.7109375" defaultRowHeight="15" x14ac:dyDescent="0.25"/>
  <cols>
    <col min="1" max="1" width="22.140625" customWidth="1"/>
    <col min="2" max="2" width="106.5703125" bestFit="1" customWidth="1"/>
    <col min="3" max="3" width="21" customWidth="1"/>
    <col min="4" max="5" width="15.42578125" customWidth="1"/>
    <col min="6" max="6" width="21.85546875" customWidth="1"/>
  </cols>
  <sheetData>
    <row r="1" spans="1:6" ht="18.75" x14ac:dyDescent="0.3">
      <c r="A1" s="1" t="s">
        <v>0</v>
      </c>
      <c r="D1" s="2" t="s">
        <v>1</v>
      </c>
      <c r="E1" s="3"/>
      <c r="F1" s="2"/>
    </row>
    <row r="2" spans="1:6" ht="19.5" thickBot="1" x14ac:dyDescent="0.35">
      <c r="B2" s="1"/>
      <c r="C2" s="1"/>
      <c r="D2" s="4" t="s">
        <v>2</v>
      </c>
      <c r="E2" s="4"/>
      <c r="F2" s="4" t="s">
        <v>3</v>
      </c>
    </row>
    <row r="3" spans="1:6" ht="30.75" thickBot="1" x14ac:dyDescent="0.3">
      <c r="A3" s="30" t="s">
        <v>4</v>
      </c>
      <c r="B3" s="31" t="s">
        <v>5</v>
      </c>
      <c r="C3" s="32" t="s">
        <v>6</v>
      </c>
      <c r="D3" s="30" t="s">
        <v>7</v>
      </c>
      <c r="E3" s="33" t="s">
        <v>8</v>
      </c>
      <c r="F3" s="34" t="s">
        <v>9</v>
      </c>
    </row>
    <row r="4" spans="1:6" x14ac:dyDescent="0.25">
      <c r="A4" s="28" t="s">
        <v>10</v>
      </c>
      <c r="B4" s="28" t="s">
        <v>11</v>
      </c>
      <c r="C4" s="28" t="s">
        <v>12</v>
      </c>
      <c r="D4" s="29">
        <f>SUMIFS(Calculations!P:P,Calculations!A:A,A4,Calculations!H:H,202205)</f>
        <v>6897.95</v>
      </c>
      <c r="E4" s="29">
        <f>SUMIFS(Calculations!Q:Q,Calculations!A:A,A4,Calculations!H:H,202205)</f>
        <v>68.13000000000001</v>
      </c>
      <c r="F4" s="29">
        <f>SUM(D4:E4)</f>
        <v>6966.08</v>
      </c>
    </row>
    <row r="5" spans="1:6" x14ac:dyDescent="0.25">
      <c r="A5" s="5" t="s">
        <v>13</v>
      </c>
      <c r="B5" s="5" t="s">
        <v>14</v>
      </c>
      <c r="C5" s="5" t="s">
        <v>12</v>
      </c>
      <c r="D5" s="6">
        <f>SUMIFS(Calculations!P:P,Calculations!A:A,A5,Calculations!H:H,202205)</f>
        <v>16691.879999999997</v>
      </c>
      <c r="E5" s="6">
        <f>SUMIFS(Calculations!Q:Q,Calculations!A:A,A5,Calculations!H:H,202205)</f>
        <v>162.74000000000004</v>
      </c>
      <c r="F5" s="6">
        <f t="shared" ref="F5:F68" si="0">SUM(D5:E5)</f>
        <v>16854.62</v>
      </c>
    </row>
    <row r="6" spans="1:6" x14ac:dyDescent="0.25">
      <c r="A6" s="5" t="s">
        <v>15</v>
      </c>
      <c r="B6" s="5" t="s">
        <v>16</v>
      </c>
      <c r="C6" s="5" t="s">
        <v>12</v>
      </c>
      <c r="D6" s="6">
        <f>SUMIFS(Calculations!P:P,Calculations!A:A,A6,Calculations!H:H,202205)</f>
        <v>1189.96</v>
      </c>
      <c r="E6" s="6">
        <f>SUMIFS(Calculations!Q:Q,Calculations!A:A,A6,Calculations!H:H,202205)</f>
        <v>11.719999999999999</v>
      </c>
      <c r="F6" s="6">
        <f t="shared" si="0"/>
        <v>1201.68</v>
      </c>
    </row>
    <row r="7" spans="1:6" x14ac:dyDescent="0.25">
      <c r="A7" s="5" t="s">
        <v>17</v>
      </c>
      <c r="B7" s="5" t="s">
        <v>18</v>
      </c>
      <c r="C7" s="5" t="s">
        <v>12</v>
      </c>
      <c r="D7" s="6">
        <f>SUMIFS(Calculations!P:P,Calculations!A:A,A7,Calculations!H:H,202205)</f>
        <v>8224.42</v>
      </c>
      <c r="E7" s="6">
        <f>SUMIFS(Calculations!Q:Q,Calculations!A:A,A7,Calculations!H:H,202205)</f>
        <v>79.77000000000001</v>
      </c>
      <c r="F7" s="6">
        <f t="shared" si="0"/>
        <v>8304.19</v>
      </c>
    </row>
    <row r="8" spans="1:6" x14ac:dyDescent="0.25">
      <c r="A8" s="5" t="s">
        <v>19</v>
      </c>
      <c r="B8" s="5" t="s">
        <v>20</v>
      </c>
      <c r="C8" s="5" t="s">
        <v>12</v>
      </c>
      <c r="D8" s="6">
        <f>SUMIFS(Calculations!P:P,Calculations!A:A,A8,Calculations!H:H,202205)</f>
        <v>1328.4399999999998</v>
      </c>
      <c r="E8" s="6">
        <f>SUMIFS(Calculations!Q:Q,Calculations!A:A,A8,Calculations!H:H,202205)</f>
        <v>12.870000000000001</v>
      </c>
      <c r="F8" s="6">
        <f t="shared" si="0"/>
        <v>1341.3099999999997</v>
      </c>
    </row>
    <row r="9" spans="1:6" x14ac:dyDescent="0.25">
      <c r="A9" s="5" t="s">
        <v>21</v>
      </c>
      <c r="B9" s="5" t="s">
        <v>22</v>
      </c>
      <c r="C9" s="5" t="s">
        <v>12</v>
      </c>
      <c r="D9" s="6">
        <f>SUMIFS(Calculations!P:P,Calculations!A:A,A9,Calculations!H:H,202205)</f>
        <v>8655.6899999999987</v>
      </c>
      <c r="E9" s="6">
        <f>SUMIFS(Calculations!Q:Q,Calculations!A:A,A9,Calculations!H:H,202205)</f>
        <v>85.4</v>
      </c>
      <c r="F9" s="6">
        <f t="shared" si="0"/>
        <v>8741.0899999999983</v>
      </c>
    </row>
    <row r="10" spans="1:6" x14ac:dyDescent="0.25">
      <c r="A10" s="5" t="s">
        <v>23</v>
      </c>
      <c r="B10" s="5" t="s">
        <v>24</v>
      </c>
      <c r="C10" s="5" t="s">
        <v>12</v>
      </c>
      <c r="D10" s="6">
        <f>SUMIFS(Calculations!P:P,Calculations!A:A,A10,Calculations!H:H,202205)</f>
        <v>10588.630000000001</v>
      </c>
      <c r="E10" s="6">
        <f>SUMIFS(Calculations!Q:Q,Calculations!A:A,A10,Calculations!H:H,202205)</f>
        <v>102.87</v>
      </c>
      <c r="F10" s="6">
        <f t="shared" si="0"/>
        <v>10691.500000000002</v>
      </c>
    </row>
    <row r="11" spans="1:6" x14ac:dyDescent="0.25">
      <c r="A11" s="5" t="s">
        <v>25</v>
      </c>
      <c r="B11" s="5" t="s">
        <v>26</v>
      </c>
      <c r="C11" s="5" t="s">
        <v>27</v>
      </c>
      <c r="D11" s="6">
        <f>SUMIFS(Calculations!P:P,Calculations!A:A,A11,Calculations!H:H,202205)</f>
        <v>3977.49</v>
      </c>
      <c r="E11" s="6">
        <f>SUMIFS(Calculations!Q:Q,Calculations!A:A,A11,Calculations!H:H,202205)</f>
        <v>38.56</v>
      </c>
      <c r="F11" s="6">
        <f t="shared" si="0"/>
        <v>4016.0499999999997</v>
      </c>
    </row>
    <row r="12" spans="1:6" x14ac:dyDescent="0.25">
      <c r="A12" s="5" t="s">
        <v>28</v>
      </c>
      <c r="B12" s="5" t="s">
        <v>29</v>
      </c>
      <c r="C12" s="5" t="s">
        <v>27</v>
      </c>
      <c r="D12" s="6">
        <f>SUMIFS(Calculations!P:P,Calculations!A:A,A12,Calculations!H:H,202205)</f>
        <v>5086.9500000000007</v>
      </c>
      <c r="E12" s="6">
        <f>SUMIFS(Calculations!Q:Q,Calculations!A:A,A12,Calculations!H:H,202205)</f>
        <v>48.82</v>
      </c>
      <c r="F12" s="6">
        <f t="shared" si="0"/>
        <v>5135.7700000000004</v>
      </c>
    </row>
    <row r="13" spans="1:6" x14ac:dyDescent="0.25">
      <c r="A13" s="5" t="s">
        <v>30</v>
      </c>
      <c r="B13" s="5" t="s">
        <v>31</v>
      </c>
      <c r="C13" s="5" t="s">
        <v>27</v>
      </c>
      <c r="D13" s="6">
        <f>SUMIFS(Calculations!P:P,Calculations!A:A,A13,Calculations!H:H,202205)</f>
        <v>14000.590000000004</v>
      </c>
      <c r="E13" s="6">
        <f>SUMIFS(Calculations!Q:Q,Calculations!A:A,A13,Calculations!H:H,202205)</f>
        <v>134.5</v>
      </c>
      <c r="F13" s="6">
        <f t="shared" si="0"/>
        <v>14135.090000000004</v>
      </c>
    </row>
    <row r="14" spans="1:6" x14ac:dyDescent="0.25">
      <c r="A14" s="5" t="s">
        <v>32</v>
      </c>
      <c r="B14" s="5" t="s">
        <v>33</v>
      </c>
      <c r="C14" s="5" t="s">
        <v>34</v>
      </c>
      <c r="D14" s="6">
        <f>SUMIFS(Calculations!P:P,Calculations!A:A,A14,Calculations!H:H,202205)</f>
        <v>9292.26</v>
      </c>
      <c r="E14" s="6">
        <f>SUMIFS(Calculations!Q:Q,Calculations!A:A,A14,Calculations!H:H,202205)</f>
        <v>98.179999999999993</v>
      </c>
      <c r="F14" s="6">
        <f t="shared" si="0"/>
        <v>9390.44</v>
      </c>
    </row>
    <row r="15" spans="1:6" x14ac:dyDescent="0.25">
      <c r="A15" s="5" t="s">
        <v>35</v>
      </c>
      <c r="B15" s="5" t="s">
        <v>36</v>
      </c>
      <c r="C15" s="5" t="s">
        <v>34</v>
      </c>
      <c r="D15" s="6">
        <f>SUMIFS(Calculations!P:P,Calculations!A:A,A15,Calculations!H:H,202205)</f>
        <v>787.04</v>
      </c>
      <c r="E15" s="6">
        <f>SUMIFS(Calculations!Q:Q,Calculations!A:A,A15,Calculations!H:H,202205)</f>
        <v>8.3699999999999992</v>
      </c>
      <c r="F15" s="6">
        <f t="shared" si="0"/>
        <v>795.41</v>
      </c>
    </row>
    <row r="16" spans="1:6" x14ac:dyDescent="0.25">
      <c r="A16" s="5" t="s">
        <v>37</v>
      </c>
      <c r="B16" s="5" t="s">
        <v>38</v>
      </c>
      <c r="C16" s="5" t="s">
        <v>34</v>
      </c>
      <c r="D16" s="6">
        <f>SUMIFS(Calculations!P:P,Calculations!A:A,A16,Calculations!H:H,202205)</f>
        <v>1938.8</v>
      </c>
      <c r="E16" s="6">
        <f>SUMIFS(Calculations!Q:Q,Calculations!A:A,A16,Calculations!H:H,202205)</f>
        <v>17.88</v>
      </c>
      <c r="F16" s="6">
        <f t="shared" si="0"/>
        <v>1956.68</v>
      </c>
    </row>
    <row r="17" spans="1:6" x14ac:dyDescent="0.25">
      <c r="A17" s="5" t="s">
        <v>39</v>
      </c>
      <c r="B17" s="5" t="s">
        <v>40</v>
      </c>
      <c r="C17" s="5" t="s">
        <v>34</v>
      </c>
      <c r="D17" s="6">
        <f>SUMIFS(Calculations!P:P,Calculations!A:A,A17,Calculations!H:H,202205)</f>
        <v>3620.7100000000005</v>
      </c>
      <c r="E17" s="6">
        <f>SUMIFS(Calculations!Q:Q,Calculations!A:A,A17,Calculations!H:H,202205)</f>
        <v>34.999999999999993</v>
      </c>
      <c r="F17" s="6">
        <f t="shared" si="0"/>
        <v>3655.7100000000005</v>
      </c>
    </row>
    <row r="18" spans="1:6" x14ac:dyDescent="0.25">
      <c r="A18" s="5" t="s">
        <v>41</v>
      </c>
      <c r="B18" s="5" t="s">
        <v>42</v>
      </c>
      <c r="C18" s="5" t="s">
        <v>34</v>
      </c>
      <c r="D18" s="6">
        <f>SUMIFS(Calculations!P:P,Calculations!A:A,A18,Calculations!H:H,202205)</f>
        <v>2554</v>
      </c>
      <c r="E18" s="6">
        <f>SUMIFS(Calculations!Q:Q,Calculations!A:A,A18,Calculations!H:H,202205)</f>
        <v>23.56</v>
      </c>
      <c r="F18" s="6">
        <f t="shared" si="0"/>
        <v>2577.56</v>
      </c>
    </row>
    <row r="19" spans="1:6" x14ac:dyDescent="0.25">
      <c r="A19" s="5" t="s">
        <v>43</v>
      </c>
      <c r="B19" s="5" t="s">
        <v>44</v>
      </c>
      <c r="C19" s="5" t="s">
        <v>34</v>
      </c>
      <c r="D19" s="6">
        <f>SUMIFS(Calculations!P:P,Calculations!A:A,A19,Calculations!H:H,202205)</f>
        <v>1652.93</v>
      </c>
      <c r="E19" s="6">
        <f>SUMIFS(Calculations!Q:Q,Calculations!A:A,A19,Calculations!H:H,202205)</f>
        <v>19.399999999999999</v>
      </c>
      <c r="F19" s="6">
        <f t="shared" si="0"/>
        <v>1672.3300000000002</v>
      </c>
    </row>
    <row r="20" spans="1:6" x14ac:dyDescent="0.25">
      <c r="A20" s="5" t="s">
        <v>45</v>
      </c>
      <c r="B20" s="5" t="s">
        <v>46</v>
      </c>
      <c r="C20" s="5" t="s">
        <v>34</v>
      </c>
      <c r="D20" s="6">
        <f>SUMIFS(Calculations!P:P,Calculations!A:A,A20,Calculations!H:H,202205)</f>
        <v>8190.9800000000014</v>
      </c>
      <c r="E20" s="6">
        <f>SUMIFS(Calculations!Q:Q,Calculations!A:A,A20,Calculations!H:H,202205)</f>
        <v>74.580000000000013</v>
      </c>
      <c r="F20" s="6">
        <f t="shared" si="0"/>
        <v>8265.5600000000013</v>
      </c>
    </row>
    <row r="21" spans="1:6" x14ac:dyDescent="0.25">
      <c r="A21" s="5" t="s">
        <v>47</v>
      </c>
      <c r="B21" s="5" t="s">
        <v>48</v>
      </c>
      <c r="C21" s="5" t="s">
        <v>34</v>
      </c>
      <c r="D21" s="6">
        <f>SUMIFS(Calculations!P:P,Calculations!A:A,A21,Calculations!H:H,202205)</f>
        <v>273.60000000000002</v>
      </c>
      <c r="E21" s="6">
        <f>SUMIFS(Calculations!Q:Q,Calculations!A:A,A21,Calculations!H:H,202205)</f>
        <v>2.21</v>
      </c>
      <c r="F21" s="6">
        <f t="shared" si="0"/>
        <v>275.81</v>
      </c>
    </row>
    <row r="22" spans="1:6" x14ac:dyDescent="0.25">
      <c r="A22" s="5" t="s">
        <v>49</v>
      </c>
      <c r="B22" s="5" t="s">
        <v>50</v>
      </c>
      <c r="C22" s="5" t="s">
        <v>34</v>
      </c>
      <c r="D22" s="6">
        <f>SUMIFS(Calculations!P:P,Calculations!A:A,A22,Calculations!H:H,202205)</f>
        <v>1249.74</v>
      </c>
      <c r="E22" s="6">
        <f>SUMIFS(Calculations!Q:Q,Calculations!A:A,A22,Calculations!H:H,202205)</f>
        <v>13.5</v>
      </c>
      <c r="F22" s="6">
        <f t="shared" si="0"/>
        <v>1263.24</v>
      </c>
    </row>
    <row r="23" spans="1:6" x14ac:dyDescent="0.25">
      <c r="A23" s="5" t="s">
        <v>51</v>
      </c>
      <c r="B23" s="5" t="s">
        <v>52</v>
      </c>
      <c r="C23" s="5" t="s">
        <v>34</v>
      </c>
      <c r="D23" s="6">
        <f>SUMIFS(Calculations!P:P,Calculations!A:A,A23,Calculations!H:H,202205)</f>
        <v>1153.8899999999999</v>
      </c>
      <c r="E23" s="6">
        <f>SUMIFS(Calculations!Q:Q,Calculations!A:A,A23,Calculations!H:H,202205)</f>
        <v>11.680000000000001</v>
      </c>
      <c r="F23" s="6">
        <f t="shared" si="0"/>
        <v>1165.57</v>
      </c>
    </row>
    <row r="24" spans="1:6" x14ac:dyDescent="0.25">
      <c r="A24" s="5" t="s">
        <v>53</v>
      </c>
      <c r="B24" s="5" t="s">
        <v>54</v>
      </c>
      <c r="C24" s="5" t="s">
        <v>34</v>
      </c>
      <c r="D24" s="6">
        <f>SUMIFS(Calculations!P:P,Calculations!A:A,A24,Calculations!H:H,202205)</f>
        <v>5094.34</v>
      </c>
      <c r="E24" s="6">
        <f>SUMIFS(Calculations!Q:Q,Calculations!A:A,A24,Calculations!H:H,202205)</f>
        <v>55.120000000000005</v>
      </c>
      <c r="F24" s="6">
        <f t="shared" si="0"/>
        <v>5149.46</v>
      </c>
    </row>
    <row r="25" spans="1:6" x14ac:dyDescent="0.25">
      <c r="A25" s="5" t="s">
        <v>55</v>
      </c>
      <c r="B25" s="5" t="s">
        <v>56</v>
      </c>
      <c r="C25" s="5" t="s">
        <v>34</v>
      </c>
      <c r="D25" s="6">
        <f>SUMIFS(Calculations!P:P,Calculations!A:A,A25,Calculations!H:H,202205)</f>
        <v>7777.8100000000013</v>
      </c>
      <c r="E25" s="6">
        <f>SUMIFS(Calculations!Q:Q,Calculations!A:A,A25,Calculations!H:H,202205)</f>
        <v>83.52</v>
      </c>
      <c r="F25" s="6">
        <f t="shared" si="0"/>
        <v>7861.3300000000017</v>
      </c>
    </row>
    <row r="26" spans="1:6" x14ac:dyDescent="0.25">
      <c r="A26" s="5" t="s">
        <v>57</v>
      </c>
      <c r="B26" s="5" t="s">
        <v>58</v>
      </c>
      <c r="C26" s="5" t="s">
        <v>34</v>
      </c>
      <c r="D26" s="6">
        <f>SUMIFS(Calculations!P:P,Calculations!A:A,A26,Calculations!H:H,202205)</f>
        <v>1523.03</v>
      </c>
      <c r="E26" s="6">
        <f>SUMIFS(Calculations!Q:Q,Calculations!A:A,A26,Calculations!H:H,202205)</f>
        <v>16.45</v>
      </c>
      <c r="F26" s="6">
        <f t="shared" si="0"/>
        <v>1539.48</v>
      </c>
    </row>
    <row r="27" spans="1:6" x14ac:dyDescent="0.25">
      <c r="A27" s="5" t="s">
        <v>59</v>
      </c>
      <c r="B27" s="5" t="s">
        <v>60</v>
      </c>
      <c r="C27" s="5" t="s">
        <v>34</v>
      </c>
      <c r="D27" s="6">
        <f>SUMIFS(Calculations!P:P,Calculations!A:A,A27,Calculations!H:H,202205)</f>
        <v>8739.5600000000013</v>
      </c>
      <c r="E27" s="6">
        <f>SUMIFS(Calculations!Q:Q,Calculations!A:A,A27,Calculations!H:H,202205)</f>
        <v>90.57</v>
      </c>
      <c r="F27" s="6">
        <f t="shared" si="0"/>
        <v>8830.130000000001</v>
      </c>
    </row>
    <row r="28" spans="1:6" x14ac:dyDescent="0.25">
      <c r="A28" s="5" t="s">
        <v>61</v>
      </c>
      <c r="B28" s="5" t="s">
        <v>62</v>
      </c>
      <c r="C28" s="5" t="s">
        <v>34</v>
      </c>
      <c r="D28" s="6">
        <f>SUMIFS(Calculations!P:P,Calculations!A:A,A28,Calculations!H:H,202205)</f>
        <v>1182.4299999999998</v>
      </c>
      <c r="E28" s="6">
        <f>SUMIFS(Calculations!Q:Q,Calculations!A:A,A28,Calculations!H:H,202205)</f>
        <v>14.219999999999999</v>
      </c>
      <c r="F28" s="6">
        <f t="shared" si="0"/>
        <v>1196.6499999999999</v>
      </c>
    </row>
    <row r="29" spans="1:6" x14ac:dyDescent="0.25">
      <c r="A29" s="5" t="s">
        <v>63</v>
      </c>
      <c r="B29" s="5" t="s">
        <v>64</v>
      </c>
      <c r="C29" s="5" t="s">
        <v>34</v>
      </c>
      <c r="D29" s="6">
        <f>SUMIFS(Calculations!P:P,Calculations!A:A,A29,Calculations!H:H,202205)</f>
        <v>5615.0099999999993</v>
      </c>
      <c r="E29" s="6">
        <f>SUMIFS(Calculations!Q:Q,Calculations!A:A,A29,Calculations!H:H,202205)</f>
        <v>61.519999999999996</v>
      </c>
      <c r="F29" s="6">
        <f t="shared" si="0"/>
        <v>5676.53</v>
      </c>
    </row>
    <row r="30" spans="1:6" x14ac:dyDescent="0.25">
      <c r="A30" s="5" t="s">
        <v>65</v>
      </c>
      <c r="B30" s="5" t="s">
        <v>66</v>
      </c>
      <c r="C30" s="5" t="s">
        <v>34</v>
      </c>
      <c r="D30" s="6">
        <f>SUMIFS(Calculations!P:P,Calculations!A:A,A30,Calculations!H:H,202205)</f>
        <v>3442.58</v>
      </c>
      <c r="E30" s="6">
        <f>SUMIFS(Calculations!Q:Q,Calculations!A:A,A30,Calculations!H:H,202205)</f>
        <v>39.770000000000003</v>
      </c>
      <c r="F30" s="6">
        <f t="shared" si="0"/>
        <v>3482.35</v>
      </c>
    </row>
    <row r="31" spans="1:6" x14ac:dyDescent="0.25">
      <c r="A31" s="5" t="s">
        <v>67</v>
      </c>
      <c r="B31" s="5" t="s">
        <v>68</v>
      </c>
      <c r="C31" s="5" t="s">
        <v>34</v>
      </c>
      <c r="D31" s="6">
        <f>SUMIFS(Calculations!P:P,Calculations!A:A,A31,Calculations!H:H,202205)</f>
        <v>10399.77</v>
      </c>
      <c r="E31" s="6">
        <f>SUMIFS(Calculations!Q:Q,Calculations!A:A,A31,Calculations!H:H,202205)</f>
        <v>106.97999999999999</v>
      </c>
      <c r="F31" s="6">
        <f t="shared" si="0"/>
        <v>10506.75</v>
      </c>
    </row>
    <row r="32" spans="1:6" x14ac:dyDescent="0.25">
      <c r="A32" s="5" t="s">
        <v>69</v>
      </c>
      <c r="B32" s="5" t="s">
        <v>70</v>
      </c>
      <c r="C32" s="5" t="s">
        <v>34</v>
      </c>
      <c r="D32" s="6">
        <f>SUMIFS(Calculations!P:P,Calculations!A:A,A32,Calculations!H:H,202205)</f>
        <v>3430.68</v>
      </c>
      <c r="E32" s="6">
        <f>SUMIFS(Calculations!Q:Q,Calculations!A:A,A32,Calculations!H:H,202205)</f>
        <v>32.469999999999992</v>
      </c>
      <c r="F32" s="6">
        <f t="shared" si="0"/>
        <v>3463.1499999999996</v>
      </c>
    </row>
    <row r="33" spans="1:6" x14ac:dyDescent="0.25">
      <c r="A33" s="5" t="s">
        <v>71</v>
      </c>
      <c r="B33" s="5" t="s">
        <v>72</v>
      </c>
      <c r="C33" s="5" t="s">
        <v>34</v>
      </c>
      <c r="D33" s="6">
        <f>SUMIFS(Calculations!P:P,Calculations!A:A,A33,Calculations!H:H,202205)</f>
        <v>1348.1000000000001</v>
      </c>
      <c r="E33" s="6">
        <f>SUMIFS(Calculations!Q:Q,Calculations!A:A,A33,Calculations!H:H,202205)</f>
        <v>15.129999999999999</v>
      </c>
      <c r="F33" s="6">
        <f t="shared" si="0"/>
        <v>1363.2300000000002</v>
      </c>
    </row>
    <row r="34" spans="1:6" x14ac:dyDescent="0.25">
      <c r="A34" s="5" t="s">
        <v>73</v>
      </c>
      <c r="B34" s="5" t="s">
        <v>74</v>
      </c>
      <c r="C34" s="5" t="s">
        <v>34</v>
      </c>
      <c r="D34" s="6">
        <f>SUMIFS(Calculations!P:P,Calculations!A:A,A34,Calculations!H:H,202205)</f>
        <v>4108.05</v>
      </c>
      <c r="E34" s="6">
        <f>SUMIFS(Calculations!Q:Q,Calculations!A:A,A34,Calculations!H:H,202205)</f>
        <v>41.61</v>
      </c>
      <c r="F34" s="6">
        <f t="shared" si="0"/>
        <v>4149.66</v>
      </c>
    </row>
    <row r="35" spans="1:6" x14ac:dyDescent="0.25">
      <c r="A35" s="5" t="s">
        <v>75</v>
      </c>
      <c r="B35" s="5" t="s">
        <v>76</v>
      </c>
      <c r="C35" s="5" t="s">
        <v>34</v>
      </c>
      <c r="D35" s="6">
        <f>SUMIFS(Calculations!P:P,Calculations!A:A,A35,Calculations!H:H,202205)</f>
        <v>3557.66</v>
      </c>
      <c r="E35" s="6">
        <f>SUMIFS(Calculations!Q:Q,Calculations!A:A,A35,Calculations!H:H,202205)</f>
        <v>38.159999999999997</v>
      </c>
      <c r="F35" s="6">
        <f t="shared" si="0"/>
        <v>3595.8199999999997</v>
      </c>
    </row>
    <row r="36" spans="1:6" x14ac:dyDescent="0.25">
      <c r="A36" s="5" t="s">
        <v>77</v>
      </c>
      <c r="B36" s="5" t="s">
        <v>78</v>
      </c>
      <c r="C36" s="5" t="s">
        <v>34</v>
      </c>
      <c r="D36" s="6">
        <f>SUMIFS(Calculations!P:P,Calculations!A:A,A36,Calculations!H:H,202205)</f>
        <v>3353.3399999999997</v>
      </c>
      <c r="E36" s="6">
        <f>SUMIFS(Calculations!Q:Q,Calculations!A:A,A36,Calculations!H:H,202205)</f>
        <v>35.619999999999997</v>
      </c>
      <c r="F36" s="6">
        <f t="shared" si="0"/>
        <v>3388.9599999999996</v>
      </c>
    </row>
    <row r="37" spans="1:6" x14ac:dyDescent="0.25">
      <c r="A37" s="5" t="s">
        <v>79</v>
      </c>
      <c r="B37" s="5" t="s">
        <v>80</v>
      </c>
      <c r="C37" s="5" t="s">
        <v>34</v>
      </c>
      <c r="D37" s="6">
        <f>SUMIFS(Calculations!P:P,Calculations!A:A,A37,Calculations!H:H,202205)</f>
        <v>4259.47</v>
      </c>
      <c r="E37" s="6">
        <f>SUMIFS(Calculations!Q:Q,Calculations!A:A,A37,Calculations!H:H,202205)</f>
        <v>47.9</v>
      </c>
      <c r="F37" s="6">
        <f t="shared" si="0"/>
        <v>4307.37</v>
      </c>
    </row>
    <row r="38" spans="1:6" x14ac:dyDescent="0.25">
      <c r="A38" s="5" t="s">
        <v>81</v>
      </c>
      <c r="B38" s="5" t="s">
        <v>82</v>
      </c>
      <c r="C38" s="5" t="s">
        <v>34</v>
      </c>
      <c r="D38" s="6">
        <f>SUMIFS(Calculations!P:P,Calculations!A:A,A38,Calculations!H:H,202205)</f>
        <v>1256.3300000000002</v>
      </c>
      <c r="E38" s="6">
        <f>SUMIFS(Calculations!Q:Q,Calculations!A:A,A38,Calculations!H:H,202205)</f>
        <v>14.83</v>
      </c>
      <c r="F38" s="6">
        <f t="shared" si="0"/>
        <v>1271.1600000000001</v>
      </c>
    </row>
    <row r="39" spans="1:6" x14ac:dyDescent="0.25">
      <c r="A39" s="5" t="s">
        <v>83</v>
      </c>
      <c r="B39" s="5" t="s">
        <v>84</v>
      </c>
      <c r="C39" s="5" t="s">
        <v>34</v>
      </c>
      <c r="D39" s="6">
        <f>SUMIFS(Calculations!P:P,Calculations!A:A,A39,Calculations!H:H,202205)</f>
        <v>2937.67</v>
      </c>
      <c r="E39" s="6">
        <f>SUMIFS(Calculations!Q:Q,Calculations!A:A,A39,Calculations!H:H,202205)</f>
        <v>28.72</v>
      </c>
      <c r="F39" s="6">
        <f t="shared" si="0"/>
        <v>2966.39</v>
      </c>
    </row>
    <row r="40" spans="1:6" x14ac:dyDescent="0.25">
      <c r="A40" s="5" t="s">
        <v>85</v>
      </c>
      <c r="B40" s="5" t="s">
        <v>86</v>
      </c>
      <c r="C40" s="5" t="s">
        <v>34</v>
      </c>
      <c r="D40" s="6">
        <f>SUMIFS(Calculations!P:P,Calculations!A:A,A40,Calculations!H:H,202205)</f>
        <v>708.72</v>
      </c>
      <c r="E40" s="6">
        <f>SUMIFS(Calculations!Q:Q,Calculations!A:A,A40,Calculations!H:H,202205)</f>
        <v>-1.1600000000000006</v>
      </c>
      <c r="F40" s="6">
        <f t="shared" si="0"/>
        <v>707.56000000000006</v>
      </c>
    </row>
    <row r="41" spans="1:6" x14ac:dyDescent="0.25">
      <c r="A41" s="5" t="s">
        <v>87</v>
      </c>
      <c r="B41" s="5" t="s">
        <v>88</v>
      </c>
      <c r="C41" s="5" t="s">
        <v>34</v>
      </c>
      <c r="D41" s="6">
        <f>SUMIFS(Calculations!P:P,Calculations!A:A,A41,Calculations!H:H,202205)</f>
        <v>1609</v>
      </c>
      <c r="E41" s="6">
        <f>SUMIFS(Calculations!Q:Q,Calculations!A:A,A41,Calculations!H:H,202205)</f>
        <v>15.089999999999998</v>
      </c>
      <c r="F41" s="6">
        <f t="shared" si="0"/>
        <v>1624.09</v>
      </c>
    </row>
    <row r="42" spans="1:6" x14ac:dyDescent="0.25">
      <c r="A42" s="5" t="s">
        <v>89</v>
      </c>
      <c r="B42" s="5" t="s">
        <v>90</v>
      </c>
      <c r="C42" s="5" t="s">
        <v>34</v>
      </c>
      <c r="D42" s="6">
        <f>SUMIFS(Calculations!P:P,Calculations!A:A,A42,Calculations!H:H,202205)</f>
        <v>1524.48</v>
      </c>
      <c r="E42" s="6">
        <f>SUMIFS(Calculations!Q:Q,Calculations!A:A,A42,Calculations!H:H,202205)</f>
        <v>15.47</v>
      </c>
      <c r="F42" s="6">
        <f t="shared" si="0"/>
        <v>1539.95</v>
      </c>
    </row>
    <row r="43" spans="1:6" x14ac:dyDescent="0.25">
      <c r="A43" s="5" t="s">
        <v>91</v>
      </c>
      <c r="B43" s="5" t="s">
        <v>92</v>
      </c>
      <c r="C43" s="5" t="s">
        <v>34</v>
      </c>
      <c r="D43" s="6">
        <f>SUMIFS(Calculations!P:P,Calculations!A:A,A43,Calculations!H:H,202205)</f>
        <v>3976.9599999999996</v>
      </c>
      <c r="E43" s="6">
        <f>SUMIFS(Calculations!Q:Q,Calculations!A:A,A43,Calculations!H:H,202205)</f>
        <v>43.22</v>
      </c>
      <c r="F43" s="6">
        <f t="shared" si="0"/>
        <v>4020.1799999999994</v>
      </c>
    </row>
    <row r="44" spans="1:6" x14ac:dyDescent="0.25">
      <c r="A44" s="5" t="s">
        <v>93</v>
      </c>
      <c r="B44" s="5" t="s">
        <v>94</v>
      </c>
      <c r="C44" s="5" t="s">
        <v>34</v>
      </c>
      <c r="D44" s="6">
        <f>SUMIFS(Calculations!P:P,Calculations!A:A,A44,Calculations!H:H,202205)</f>
        <v>2240.0500000000002</v>
      </c>
      <c r="E44" s="6">
        <f>SUMIFS(Calculations!Q:Q,Calculations!A:A,A44,Calculations!H:H,202205)</f>
        <v>22.27</v>
      </c>
      <c r="F44" s="6">
        <f t="shared" si="0"/>
        <v>2262.3200000000002</v>
      </c>
    </row>
    <row r="45" spans="1:6" x14ac:dyDescent="0.25">
      <c r="A45" s="5" t="s">
        <v>95</v>
      </c>
      <c r="B45" s="5" t="s">
        <v>94</v>
      </c>
      <c r="C45" s="5" t="s">
        <v>34</v>
      </c>
      <c r="D45" s="6">
        <f>SUMIFS(Calculations!P:P,Calculations!A:A,A45,Calculations!H:H,202205)</f>
        <v>4641.62</v>
      </c>
      <c r="E45" s="6">
        <f>SUMIFS(Calculations!Q:Q,Calculations!A:A,A45,Calculations!H:H,202205)</f>
        <v>41.04</v>
      </c>
      <c r="F45" s="6">
        <f t="shared" si="0"/>
        <v>4682.66</v>
      </c>
    </row>
    <row r="46" spans="1:6" x14ac:dyDescent="0.25">
      <c r="A46" s="5" t="s">
        <v>96</v>
      </c>
      <c r="B46" s="5" t="s">
        <v>97</v>
      </c>
      <c r="C46" s="5" t="s">
        <v>34</v>
      </c>
      <c r="D46" s="6">
        <f>SUMIFS(Calculations!P:P,Calculations!A:A,A46,Calculations!H:H,202205)</f>
        <v>5304.7000000000007</v>
      </c>
      <c r="E46" s="6">
        <f>SUMIFS(Calculations!Q:Q,Calculations!A:A,A46,Calculations!H:H,202205)</f>
        <v>55.459999999999994</v>
      </c>
      <c r="F46" s="6">
        <f t="shared" si="0"/>
        <v>5360.1600000000008</v>
      </c>
    </row>
    <row r="47" spans="1:6" x14ac:dyDescent="0.25">
      <c r="A47" s="5" t="s">
        <v>98</v>
      </c>
      <c r="B47" s="5" t="s">
        <v>99</v>
      </c>
      <c r="C47" s="5" t="s">
        <v>34</v>
      </c>
      <c r="D47" s="6">
        <f>SUMIFS(Calculations!P:P,Calculations!A:A,A47,Calculations!H:H,202205)</f>
        <v>150.66999999999999</v>
      </c>
      <c r="E47" s="6">
        <f>SUMIFS(Calculations!Q:Q,Calculations!A:A,A47,Calculations!H:H,202205)</f>
        <v>0</v>
      </c>
      <c r="F47" s="6">
        <f t="shared" si="0"/>
        <v>150.66999999999999</v>
      </c>
    </row>
    <row r="48" spans="1:6" x14ac:dyDescent="0.25">
      <c r="A48" s="5" t="s">
        <v>100</v>
      </c>
      <c r="B48" s="5" t="s">
        <v>101</v>
      </c>
      <c r="C48" s="5" t="s">
        <v>34</v>
      </c>
      <c r="D48" s="6">
        <f>SUMIFS(Calculations!P:P,Calculations!A:A,A48,Calculations!H:H,202205)</f>
        <v>1584.6399999999999</v>
      </c>
      <c r="E48" s="6">
        <f>SUMIFS(Calculations!Q:Q,Calculations!A:A,A48,Calculations!H:H,202205)</f>
        <v>19.89</v>
      </c>
      <c r="F48" s="6">
        <f t="shared" si="0"/>
        <v>1604.53</v>
      </c>
    </row>
    <row r="49" spans="1:6" x14ac:dyDescent="0.25">
      <c r="A49" s="5" t="s">
        <v>102</v>
      </c>
      <c r="B49" s="5" t="s">
        <v>103</v>
      </c>
      <c r="C49" s="5" t="s">
        <v>34</v>
      </c>
      <c r="D49" s="6">
        <f>SUMIFS(Calculations!P:P,Calculations!A:A,A49,Calculations!H:H,202205)</f>
        <v>1571.06</v>
      </c>
      <c r="E49" s="6">
        <f>SUMIFS(Calculations!Q:Q,Calculations!A:A,A49,Calculations!H:H,202205)</f>
        <v>18.97</v>
      </c>
      <c r="F49" s="6">
        <f t="shared" si="0"/>
        <v>1590.03</v>
      </c>
    </row>
    <row r="50" spans="1:6" x14ac:dyDescent="0.25">
      <c r="A50" s="5" t="s">
        <v>104</v>
      </c>
      <c r="B50" s="5" t="s">
        <v>105</v>
      </c>
      <c r="C50" s="5" t="s">
        <v>34</v>
      </c>
      <c r="D50" s="6">
        <f>SUMIFS(Calculations!P:P,Calculations!A:A,A50,Calculations!H:H,202205)</f>
        <v>3194.25</v>
      </c>
      <c r="E50" s="6">
        <f>SUMIFS(Calculations!Q:Q,Calculations!A:A,A50,Calculations!H:H,202205)</f>
        <v>30.38</v>
      </c>
      <c r="F50" s="6">
        <f t="shared" si="0"/>
        <v>3224.63</v>
      </c>
    </row>
    <row r="51" spans="1:6" x14ac:dyDescent="0.25">
      <c r="A51" s="5" t="s">
        <v>106</v>
      </c>
      <c r="B51" s="5" t="s">
        <v>107</v>
      </c>
      <c r="C51" s="5" t="s">
        <v>34</v>
      </c>
      <c r="D51" s="6">
        <f>SUMIFS(Calculations!P:P,Calculations!A:A,A51,Calculations!H:H,202205)</f>
        <v>1375.9000000000003</v>
      </c>
      <c r="E51" s="6">
        <f>SUMIFS(Calculations!Q:Q,Calculations!A:A,A51,Calculations!H:H,202205)</f>
        <v>12.35</v>
      </c>
      <c r="F51" s="6">
        <f t="shared" si="0"/>
        <v>1388.2500000000002</v>
      </c>
    </row>
    <row r="52" spans="1:6" x14ac:dyDescent="0.25">
      <c r="A52" s="5" t="s">
        <v>108</v>
      </c>
      <c r="B52" s="5" t="s">
        <v>109</v>
      </c>
      <c r="C52" s="5" t="s">
        <v>34</v>
      </c>
      <c r="D52" s="6">
        <f>SUMIFS(Calculations!P:P,Calculations!A:A,A52,Calculations!H:H,202205)</f>
        <v>1058.6599999999999</v>
      </c>
      <c r="E52" s="6">
        <f>SUMIFS(Calculations!Q:Q,Calculations!A:A,A52,Calculations!H:H,202205)</f>
        <v>9.89</v>
      </c>
      <c r="F52" s="6">
        <f t="shared" si="0"/>
        <v>1068.55</v>
      </c>
    </row>
    <row r="53" spans="1:6" x14ac:dyDescent="0.25">
      <c r="A53" s="5" t="s">
        <v>110</v>
      </c>
      <c r="B53" s="5" t="s">
        <v>111</v>
      </c>
      <c r="C53" s="5" t="s">
        <v>34</v>
      </c>
      <c r="D53" s="6">
        <f>SUMIFS(Calculations!P:P,Calculations!A:A,A53,Calculations!H:H,202205)</f>
        <v>7227.44</v>
      </c>
      <c r="E53" s="6">
        <f>SUMIFS(Calculations!Q:Q,Calculations!A:A,A53,Calculations!H:H,202205)</f>
        <v>73.759999999999991</v>
      </c>
      <c r="F53" s="6">
        <f t="shared" si="0"/>
        <v>7301.2</v>
      </c>
    </row>
    <row r="54" spans="1:6" x14ac:dyDescent="0.25">
      <c r="A54" s="5" t="s">
        <v>112</v>
      </c>
      <c r="B54" s="5" t="s">
        <v>113</v>
      </c>
      <c r="C54" s="5" t="s">
        <v>34</v>
      </c>
      <c r="D54" s="6">
        <f>SUMIFS(Calculations!P:P,Calculations!A:A,A54,Calculations!H:H,202205)</f>
        <v>4949.2</v>
      </c>
      <c r="E54" s="6">
        <f>SUMIFS(Calculations!Q:Q,Calculations!A:A,A54,Calculations!H:H,202205)</f>
        <v>44.440000000000005</v>
      </c>
      <c r="F54" s="6">
        <f t="shared" si="0"/>
        <v>4993.6399999999994</v>
      </c>
    </row>
    <row r="55" spans="1:6" x14ac:dyDescent="0.25">
      <c r="A55" s="5" t="s">
        <v>114</v>
      </c>
      <c r="B55" s="5" t="s">
        <v>115</v>
      </c>
      <c r="C55" s="5" t="s">
        <v>116</v>
      </c>
      <c r="D55" s="6">
        <f>SUMIFS(Calculations!P:P,Calculations!A:A,A55,Calculations!H:H,202205)</f>
        <v>209.76</v>
      </c>
      <c r="E55" s="6">
        <f>SUMIFS(Calculations!Q:Q,Calculations!A:A,A55,Calculations!H:H,202205)</f>
        <v>4.9999999999999989E-2</v>
      </c>
      <c r="F55" s="6">
        <f t="shared" si="0"/>
        <v>209.81</v>
      </c>
    </row>
    <row r="56" spans="1:6" x14ac:dyDescent="0.25">
      <c r="A56" s="5" t="s">
        <v>117</v>
      </c>
      <c r="B56" s="5" t="s">
        <v>118</v>
      </c>
      <c r="C56" s="5" t="s">
        <v>119</v>
      </c>
      <c r="D56" s="6">
        <f>SUMIFS(Calculations!P:P,Calculations!A:A,A56,Calculations!H:H,202205)</f>
        <v>4399.2499999999991</v>
      </c>
      <c r="E56" s="6">
        <f>SUMIFS(Calculations!Q:Q,Calculations!A:A,A56,Calculations!H:H,202205)</f>
        <v>43.48</v>
      </c>
      <c r="F56" s="6">
        <f t="shared" si="0"/>
        <v>4442.7299999999987</v>
      </c>
    </row>
    <row r="57" spans="1:6" x14ac:dyDescent="0.25">
      <c r="A57" s="5" t="s">
        <v>120</v>
      </c>
      <c r="B57" s="5" t="s">
        <v>121</v>
      </c>
      <c r="C57" s="5" t="s">
        <v>119</v>
      </c>
      <c r="D57" s="6">
        <f>SUMIFS(Calculations!P:P,Calculations!A:A,A57,Calculations!H:H,202205)</f>
        <v>5327.2300000000005</v>
      </c>
      <c r="E57" s="6">
        <f>SUMIFS(Calculations!Q:Q,Calculations!A:A,A57,Calculations!H:H,202205)</f>
        <v>51.71</v>
      </c>
      <c r="F57" s="6">
        <f t="shared" si="0"/>
        <v>5378.9400000000005</v>
      </c>
    </row>
    <row r="58" spans="1:6" x14ac:dyDescent="0.25">
      <c r="A58" s="5" t="s">
        <v>122</v>
      </c>
      <c r="B58" s="5" t="s">
        <v>123</v>
      </c>
      <c r="C58" s="5" t="s">
        <v>119</v>
      </c>
      <c r="D58" s="6">
        <f>SUMIFS(Calculations!P:P,Calculations!A:A,A58,Calculations!H:H,202205)</f>
        <v>4778.2000000000007</v>
      </c>
      <c r="E58" s="6">
        <f>SUMIFS(Calculations!Q:Q,Calculations!A:A,A58,Calculations!H:H,202205)</f>
        <v>39.74</v>
      </c>
      <c r="F58" s="6">
        <f t="shared" si="0"/>
        <v>4817.9400000000005</v>
      </c>
    </row>
    <row r="59" spans="1:6" x14ac:dyDescent="0.25">
      <c r="A59" s="5" t="s">
        <v>124</v>
      </c>
      <c r="B59" s="5" t="s">
        <v>125</v>
      </c>
      <c r="C59" s="5" t="s">
        <v>119</v>
      </c>
      <c r="D59" s="6">
        <f>SUMIFS(Calculations!P:P,Calculations!A:A,A59,Calculations!H:H,202205)</f>
        <v>3922.47</v>
      </c>
      <c r="E59" s="6">
        <f>SUMIFS(Calculations!Q:Q,Calculations!A:A,A59,Calculations!H:H,202205)</f>
        <v>34.11999999999999</v>
      </c>
      <c r="F59" s="6">
        <f t="shared" si="0"/>
        <v>3956.5899999999997</v>
      </c>
    </row>
    <row r="60" spans="1:6" x14ac:dyDescent="0.25">
      <c r="A60" s="5" t="s">
        <v>126</v>
      </c>
      <c r="B60" s="5" t="s">
        <v>127</v>
      </c>
      <c r="C60" s="5" t="s">
        <v>128</v>
      </c>
      <c r="D60" s="6">
        <f>SUMIFS(Calculations!P:P,Calculations!A:A,A60,Calculations!H:H,202205)</f>
        <v>3553.5800000000004</v>
      </c>
      <c r="E60" s="6">
        <f>SUMIFS(Calculations!Q:Q,Calculations!A:A,A60,Calculations!H:H,202205)</f>
        <v>26.629999999999995</v>
      </c>
      <c r="F60" s="6">
        <f t="shared" si="0"/>
        <v>3580.2100000000005</v>
      </c>
    </row>
    <row r="61" spans="1:6" x14ac:dyDescent="0.25">
      <c r="A61" s="5" t="s">
        <v>129</v>
      </c>
      <c r="B61" s="5" t="s">
        <v>130</v>
      </c>
      <c r="C61" s="5" t="s">
        <v>128</v>
      </c>
      <c r="D61" s="6">
        <f>SUMIFS(Calculations!P:P,Calculations!A:A,A61,Calculations!H:H,202205)</f>
        <v>1147.77</v>
      </c>
      <c r="E61" s="6">
        <f>SUMIFS(Calculations!Q:Q,Calculations!A:A,A61,Calculations!H:H,202205)</f>
        <v>9.2099999999999991</v>
      </c>
      <c r="F61" s="6">
        <f t="shared" si="0"/>
        <v>1156.98</v>
      </c>
    </row>
    <row r="62" spans="1:6" x14ac:dyDescent="0.25">
      <c r="A62" s="5" t="s">
        <v>131</v>
      </c>
      <c r="B62" s="5" t="s">
        <v>132</v>
      </c>
      <c r="C62" s="5" t="s">
        <v>133</v>
      </c>
      <c r="D62" s="6">
        <f>SUMIFS(Calculations!P:P,Calculations!A:A,A62,Calculations!H:H,202205)</f>
        <v>9373.489999999998</v>
      </c>
      <c r="E62" s="6">
        <f>SUMIFS(Calculations!Q:Q,Calculations!A:A,A62,Calculations!H:H,202205)</f>
        <v>86.55</v>
      </c>
      <c r="F62" s="6">
        <f t="shared" si="0"/>
        <v>9460.0399999999972</v>
      </c>
    </row>
    <row r="63" spans="1:6" x14ac:dyDescent="0.25">
      <c r="A63" s="5" t="s">
        <v>134</v>
      </c>
      <c r="B63" s="5" t="s">
        <v>132</v>
      </c>
      <c r="C63" s="5" t="s">
        <v>133</v>
      </c>
      <c r="D63" s="6">
        <f>SUMIFS(Calculations!P:P,Calculations!A:A,A63,Calculations!H:H,202205)</f>
        <v>4523.1499999999996</v>
      </c>
      <c r="E63" s="6">
        <f>SUMIFS(Calculations!Q:Q,Calculations!A:A,A63,Calculations!H:H,202205)</f>
        <v>42.57</v>
      </c>
      <c r="F63" s="6">
        <f t="shared" si="0"/>
        <v>4565.7199999999993</v>
      </c>
    </row>
    <row r="64" spans="1:6" x14ac:dyDescent="0.25">
      <c r="A64" s="5" t="s">
        <v>135</v>
      </c>
      <c r="B64" s="5" t="s">
        <v>132</v>
      </c>
      <c r="C64" s="5" t="s">
        <v>133</v>
      </c>
      <c r="D64" s="6">
        <f>SUMIFS(Calculations!P:P,Calculations!A:A,A64,Calculations!H:H,202205)</f>
        <v>4356.4799999999996</v>
      </c>
      <c r="E64" s="6">
        <f>SUMIFS(Calculations!Q:Q,Calculations!A:A,A64,Calculations!H:H,202205)</f>
        <v>41.31</v>
      </c>
      <c r="F64" s="6">
        <f t="shared" si="0"/>
        <v>4397.79</v>
      </c>
    </row>
    <row r="65" spans="1:6" x14ac:dyDescent="0.25">
      <c r="A65" s="5" t="s">
        <v>136</v>
      </c>
      <c r="B65" s="5" t="s">
        <v>137</v>
      </c>
      <c r="C65" s="5" t="s">
        <v>133</v>
      </c>
      <c r="D65" s="6">
        <f>SUMIFS(Calculations!P:P,Calculations!A:A,A65,Calculations!H:H,202205)</f>
        <v>2163.39</v>
      </c>
      <c r="E65" s="6">
        <f>SUMIFS(Calculations!Q:Q,Calculations!A:A,A65,Calculations!H:H,202205)</f>
        <v>21</v>
      </c>
      <c r="F65" s="6">
        <f t="shared" si="0"/>
        <v>2184.39</v>
      </c>
    </row>
    <row r="66" spans="1:6" x14ac:dyDescent="0.25">
      <c r="A66" s="5" t="s">
        <v>138</v>
      </c>
      <c r="B66" s="5" t="s">
        <v>139</v>
      </c>
      <c r="C66" s="5" t="s">
        <v>133</v>
      </c>
      <c r="D66" s="6">
        <f>SUMIFS(Calculations!P:P,Calculations!A:A,A66,Calculations!H:H,202205)</f>
        <v>13229.37</v>
      </c>
      <c r="E66" s="6">
        <f>SUMIFS(Calculations!Q:Q,Calculations!A:A,A66,Calculations!H:H,202205)</f>
        <v>123.13</v>
      </c>
      <c r="F66" s="6">
        <f t="shared" si="0"/>
        <v>13352.5</v>
      </c>
    </row>
    <row r="67" spans="1:6" x14ac:dyDescent="0.25">
      <c r="A67" s="5" t="s">
        <v>140</v>
      </c>
      <c r="B67" s="5" t="s">
        <v>141</v>
      </c>
      <c r="C67" s="5" t="s">
        <v>133</v>
      </c>
      <c r="D67" s="6">
        <f>SUMIFS(Calculations!P:P,Calculations!A:A,A67,Calculations!H:H,202205)</f>
        <v>5063.2099999999991</v>
      </c>
      <c r="E67" s="6">
        <f>SUMIFS(Calculations!Q:Q,Calculations!A:A,A67,Calculations!H:H,202205)</f>
        <v>52.16</v>
      </c>
      <c r="F67" s="6">
        <f t="shared" si="0"/>
        <v>5115.369999999999</v>
      </c>
    </row>
    <row r="68" spans="1:6" x14ac:dyDescent="0.25">
      <c r="A68" s="5" t="s">
        <v>142</v>
      </c>
      <c r="B68" s="5" t="s">
        <v>143</v>
      </c>
      <c r="C68" s="5" t="s">
        <v>133</v>
      </c>
      <c r="D68" s="6">
        <f>SUMIFS(Calculations!P:P,Calculations!A:A,A68,Calculations!H:H,202205)</f>
        <v>37553.17</v>
      </c>
      <c r="E68" s="6">
        <f>SUMIFS(Calculations!Q:Q,Calculations!A:A,A68,Calculations!H:H,202205)</f>
        <v>351.21</v>
      </c>
      <c r="F68" s="6">
        <f t="shared" si="0"/>
        <v>37904.379999999997</v>
      </c>
    </row>
    <row r="69" spans="1:6" x14ac:dyDescent="0.25">
      <c r="A69" s="5" t="s">
        <v>144</v>
      </c>
      <c r="B69" s="5" t="s">
        <v>143</v>
      </c>
      <c r="C69" s="5" t="s">
        <v>133</v>
      </c>
      <c r="D69" s="6">
        <f>SUMIFS(Calculations!P:P,Calculations!A:A,A69,Calculations!H:H,202205)</f>
        <v>4990.71</v>
      </c>
      <c r="E69" s="6">
        <f>SUMIFS(Calculations!Q:Q,Calculations!A:A,A69,Calculations!H:H,202205)</f>
        <v>47.97</v>
      </c>
      <c r="F69" s="6">
        <f t="shared" ref="F69:F132" si="1">SUM(D69:E69)</f>
        <v>5038.68</v>
      </c>
    </row>
    <row r="70" spans="1:6" x14ac:dyDescent="0.25">
      <c r="A70" s="5" t="s">
        <v>145</v>
      </c>
      <c r="B70" s="5" t="s">
        <v>143</v>
      </c>
      <c r="C70" s="5" t="s">
        <v>133</v>
      </c>
      <c r="D70" s="6">
        <f>SUMIFS(Calculations!P:P,Calculations!A:A,A70,Calculations!H:H,202205)</f>
        <v>1184.7600000000002</v>
      </c>
      <c r="E70" s="6">
        <f>SUMIFS(Calculations!Q:Q,Calculations!A:A,A70,Calculations!H:H,202205)</f>
        <v>11.59</v>
      </c>
      <c r="F70" s="6">
        <f t="shared" si="1"/>
        <v>1196.3500000000001</v>
      </c>
    </row>
    <row r="71" spans="1:6" x14ac:dyDescent="0.25">
      <c r="A71" s="5" t="s">
        <v>146</v>
      </c>
      <c r="B71" s="5" t="s">
        <v>147</v>
      </c>
      <c r="C71" s="5" t="s">
        <v>133</v>
      </c>
      <c r="D71" s="6">
        <f>SUMIFS(Calculations!P:P,Calculations!A:A,A71,Calculations!H:H,202205)</f>
        <v>4077.4300000000003</v>
      </c>
      <c r="E71" s="6">
        <f>SUMIFS(Calculations!Q:Q,Calculations!A:A,A71,Calculations!H:H,202205)</f>
        <v>39.36</v>
      </c>
      <c r="F71" s="6">
        <f t="shared" si="1"/>
        <v>4116.79</v>
      </c>
    </row>
    <row r="72" spans="1:6" x14ac:dyDescent="0.25">
      <c r="A72" s="5" t="s">
        <v>148</v>
      </c>
      <c r="B72" s="5" t="s">
        <v>149</v>
      </c>
      <c r="C72" s="5" t="s">
        <v>150</v>
      </c>
      <c r="D72" s="6">
        <f>SUMIFS(Calculations!P:P,Calculations!A:A,A72,Calculations!H:H,202205)</f>
        <v>990.93000000000006</v>
      </c>
      <c r="E72" s="6">
        <f>SUMIFS(Calculations!Q:Q,Calculations!A:A,A72,Calculations!H:H,202205)</f>
        <v>9.2099999999999991</v>
      </c>
      <c r="F72" s="6">
        <f t="shared" si="1"/>
        <v>1000.1400000000001</v>
      </c>
    </row>
    <row r="73" spans="1:6" x14ac:dyDescent="0.25">
      <c r="A73" s="5" t="s">
        <v>151</v>
      </c>
      <c r="B73" s="5" t="s">
        <v>152</v>
      </c>
      <c r="C73" s="5" t="s">
        <v>150</v>
      </c>
      <c r="D73" s="6">
        <f>SUMIFS(Calculations!P:P,Calculations!A:A,A73,Calculations!H:H,202205)</f>
        <v>17695.790000000005</v>
      </c>
      <c r="E73" s="6">
        <f>SUMIFS(Calculations!Q:Q,Calculations!A:A,A73,Calculations!H:H,202205)</f>
        <v>189.06999999999996</v>
      </c>
      <c r="F73" s="6">
        <f t="shared" si="1"/>
        <v>17884.860000000004</v>
      </c>
    </row>
    <row r="74" spans="1:6" x14ac:dyDescent="0.25">
      <c r="A74" s="5" t="s">
        <v>153</v>
      </c>
      <c r="B74" s="5" t="s">
        <v>154</v>
      </c>
      <c r="C74" s="5" t="s">
        <v>150</v>
      </c>
      <c r="D74" s="6">
        <f>SUMIFS(Calculations!P:P,Calculations!A:A,A74,Calculations!H:H,202205)</f>
        <v>23951.75</v>
      </c>
      <c r="E74" s="6">
        <f>SUMIFS(Calculations!Q:Q,Calculations!A:A,A74,Calculations!H:H,202205)</f>
        <v>255.72</v>
      </c>
      <c r="F74" s="6">
        <f t="shared" si="1"/>
        <v>24207.47</v>
      </c>
    </row>
    <row r="75" spans="1:6" x14ac:dyDescent="0.25">
      <c r="A75" s="5" t="s">
        <v>155</v>
      </c>
      <c r="B75" s="5" t="s">
        <v>156</v>
      </c>
      <c r="C75" s="5" t="s">
        <v>157</v>
      </c>
      <c r="D75" s="6">
        <f>SUMIFS(Calculations!P:P,Calculations!A:A,A75,Calculations!H:H,202205)</f>
        <v>3052.4799999999996</v>
      </c>
      <c r="E75" s="6">
        <f>SUMIFS(Calculations!Q:Q,Calculations!A:A,A75,Calculations!H:H,202205)</f>
        <v>22.1</v>
      </c>
      <c r="F75" s="6">
        <f t="shared" si="1"/>
        <v>3074.5799999999995</v>
      </c>
    </row>
    <row r="76" spans="1:6" x14ac:dyDescent="0.25">
      <c r="A76" s="5" t="s">
        <v>158</v>
      </c>
      <c r="B76" s="5" t="s">
        <v>159</v>
      </c>
      <c r="C76" s="5" t="s">
        <v>157</v>
      </c>
      <c r="D76" s="6">
        <f>SUMIFS(Calculations!P:P,Calculations!A:A,A76,Calculations!H:H,202205)</f>
        <v>1538.08</v>
      </c>
      <c r="E76" s="6">
        <f>SUMIFS(Calculations!Q:Q,Calculations!A:A,A76,Calculations!H:H,202205)</f>
        <v>10.280000000000001</v>
      </c>
      <c r="F76" s="6">
        <f t="shared" si="1"/>
        <v>1548.36</v>
      </c>
    </row>
    <row r="77" spans="1:6" x14ac:dyDescent="0.25">
      <c r="A77" s="5" t="s">
        <v>160</v>
      </c>
      <c r="B77" s="5" t="s">
        <v>161</v>
      </c>
      <c r="C77" s="5" t="s">
        <v>157</v>
      </c>
      <c r="D77" s="6">
        <f>SUMIFS(Calculations!P:P,Calculations!A:A,A77,Calculations!H:H,202205)</f>
        <v>7558.6599999999989</v>
      </c>
      <c r="E77" s="6">
        <f>SUMIFS(Calculations!Q:Q,Calculations!A:A,A77,Calculations!H:H,202205)</f>
        <v>56.78</v>
      </c>
      <c r="F77" s="6">
        <f t="shared" si="1"/>
        <v>7615.4399999999987</v>
      </c>
    </row>
    <row r="78" spans="1:6" x14ac:dyDescent="0.25">
      <c r="A78" s="5" t="s">
        <v>162</v>
      </c>
      <c r="B78" s="5" t="s">
        <v>163</v>
      </c>
      <c r="C78" s="5" t="s">
        <v>164</v>
      </c>
      <c r="D78" s="6">
        <f>SUMIFS(Calculations!P:P,Calculations!A:A,A78,Calculations!H:H,202205)</f>
        <v>632.56000000000006</v>
      </c>
      <c r="E78" s="6">
        <f>SUMIFS(Calculations!Q:Q,Calculations!A:A,A78,Calculations!H:H,202205)</f>
        <v>1.51</v>
      </c>
      <c r="F78" s="6">
        <f t="shared" si="1"/>
        <v>634.07000000000005</v>
      </c>
    </row>
    <row r="79" spans="1:6" x14ac:dyDescent="0.25">
      <c r="A79" s="5" t="s">
        <v>165</v>
      </c>
      <c r="B79" s="5" t="s">
        <v>166</v>
      </c>
      <c r="C79" s="5" t="s">
        <v>12</v>
      </c>
      <c r="D79" s="6">
        <f>SUMIFS(Calculations!P:P,Calculations!A:A,A79,Calculations!H:H,202205)</f>
        <v>5806.16</v>
      </c>
      <c r="E79" s="6">
        <f>SUMIFS(Calculations!Q:Q,Calculations!A:A,A79,Calculations!H:H,202205)</f>
        <v>55.53</v>
      </c>
      <c r="F79" s="6">
        <f t="shared" si="1"/>
        <v>5861.69</v>
      </c>
    </row>
    <row r="80" spans="1:6" x14ac:dyDescent="0.25">
      <c r="A80" s="5" t="s">
        <v>167</v>
      </c>
      <c r="B80" s="5" t="s">
        <v>168</v>
      </c>
      <c r="C80" s="5" t="s">
        <v>34</v>
      </c>
      <c r="D80" s="6">
        <f>SUMIFS(Calculations!P:P,Calculations!A:A,A80,Calculations!H:H,202205)</f>
        <v>7202.39</v>
      </c>
      <c r="E80" s="6">
        <f>SUMIFS(Calculations!Q:Q,Calculations!A:A,A80,Calculations!H:H,202205)</f>
        <v>81.400000000000006</v>
      </c>
      <c r="F80" s="6">
        <f t="shared" si="1"/>
        <v>7283.79</v>
      </c>
    </row>
    <row r="81" spans="1:6" x14ac:dyDescent="0.25">
      <c r="A81" s="5" t="s">
        <v>169</v>
      </c>
      <c r="B81" s="5" t="s">
        <v>170</v>
      </c>
      <c r="C81" s="5" t="s">
        <v>133</v>
      </c>
      <c r="D81" s="6">
        <f>SUMIFS(Calculations!P:P,Calculations!A:A,A81,Calculations!H:H,202205)</f>
        <v>1970.67</v>
      </c>
      <c r="E81" s="6">
        <f>SUMIFS(Calculations!Q:Q,Calculations!A:A,A81,Calculations!H:H,202205)</f>
        <v>19.88</v>
      </c>
      <c r="F81" s="6">
        <f t="shared" si="1"/>
        <v>1990.5500000000002</v>
      </c>
    </row>
    <row r="82" spans="1:6" x14ac:dyDescent="0.25">
      <c r="A82" s="5" t="s">
        <v>171</v>
      </c>
      <c r="B82" s="5" t="s">
        <v>172</v>
      </c>
      <c r="C82" s="5" t="s">
        <v>133</v>
      </c>
      <c r="D82" s="6">
        <f>SUMIFS(Calculations!P:P,Calculations!A:A,A82,Calculations!H:H,202205)</f>
        <v>864.61</v>
      </c>
      <c r="E82" s="6">
        <f>SUMIFS(Calculations!Q:Q,Calculations!A:A,A82,Calculations!H:H,202205)</f>
        <v>8.57</v>
      </c>
      <c r="F82" s="6">
        <f t="shared" si="1"/>
        <v>873.18000000000006</v>
      </c>
    </row>
    <row r="83" spans="1:6" x14ac:dyDescent="0.25">
      <c r="A83" s="5" t="s">
        <v>173</v>
      </c>
      <c r="B83" s="5" t="s">
        <v>174</v>
      </c>
      <c r="C83" s="5" t="s">
        <v>175</v>
      </c>
      <c r="D83" s="6">
        <f>SUMIFS(Calculations!P:P,Calculations!A:A,A83,Calculations!H:H,202205)</f>
        <v>11631.32</v>
      </c>
      <c r="E83" s="6">
        <f>SUMIFS(Calculations!Q:Q,Calculations!A:A,A83,Calculations!H:H,202205)</f>
        <v>114.82000000000001</v>
      </c>
      <c r="F83" s="6">
        <f t="shared" si="1"/>
        <v>11746.14</v>
      </c>
    </row>
    <row r="84" spans="1:6" x14ac:dyDescent="0.25">
      <c r="A84" s="5" t="s">
        <v>176</v>
      </c>
      <c r="B84" s="5" t="s">
        <v>174</v>
      </c>
      <c r="C84" s="5" t="s">
        <v>175</v>
      </c>
      <c r="D84" s="6">
        <f>SUMIFS(Calculations!P:P,Calculations!A:A,A84,Calculations!H:H,202205)</f>
        <v>143.55999999999997</v>
      </c>
      <c r="E84" s="6">
        <f>SUMIFS(Calculations!Q:Q,Calculations!A:A,A84,Calculations!H:H,202205)</f>
        <v>1.4</v>
      </c>
      <c r="F84" s="6">
        <f t="shared" si="1"/>
        <v>144.95999999999998</v>
      </c>
    </row>
    <row r="85" spans="1:6" x14ac:dyDescent="0.25">
      <c r="A85" s="5" t="s">
        <v>177</v>
      </c>
      <c r="B85" s="5" t="s">
        <v>178</v>
      </c>
      <c r="C85" s="5" t="s">
        <v>133</v>
      </c>
      <c r="D85" s="6">
        <f>SUMIFS(Calculations!P:P,Calculations!A:A,A85,Calculations!H:H,202205)</f>
        <v>1361.7</v>
      </c>
      <c r="E85" s="6">
        <f>SUMIFS(Calculations!Q:Q,Calculations!A:A,A85,Calculations!H:H,202205)</f>
        <v>14.030000000000001</v>
      </c>
      <c r="F85" s="6">
        <f t="shared" si="1"/>
        <v>1375.73</v>
      </c>
    </row>
    <row r="86" spans="1:6" x14ac:dyDescent="0.25">
      <c r="A86" s="5" t="s">
        <v>179</v>
      </c>
      <c r="B86" s="5" t="s">
        <v>180</v>
      </c>
      <c r="C86" s="5" t="s">
        <v>34</v>
      </c>
      <c r="D86" s="6">
        <f>SUMIFS(Calculations!P:P,Calculations!A:A,A86,Calculations!H:H,202205)</f>
        <v>633.54000000000008</v>
      </c>
      <c r="E86" s="6">
        <f>SUMIFS(Calculations!Q:Q,Calculations!A:A,A86,Calculations!H:H,202205)</f>
        <v>6.52</v>
      </c>
      <c r="F86" s="6">
        <f t="shared" si="1"/>
        <v>640.06000000000006</v>
      </c>
    </row>
    <row r="87" spans="1:6" x14ac:dyDescent="0.25">
      <c r="A87" s="5" t="s">
        <v>181</v>
      </c>
      <c r="B87" s="5" t="s">
        <v>182</v>
      </c>
      <c r="C87" s="5" t="s">
        <v>34</v>
      </c>
      <c r="D87" s="6">
        <f>SUMIFS(Calculations!P:P,Calculations!A:A,A87,Calculations!H:H,202205)</f>
        <v>918.11</v>
      </c>
      <c r="E87" s="6">
        <f>SUMIFS(Calculations!Q:Q,Calculations!A:A,A87,Calculations!H:H,202205)</f>
        <v>9.61</v>
      </c>
      <c r="F87" s="6">
        <f t="shared" si="1"/>
        <v>927.72</v>
      </c>
    </row>
    <row r="88" spans="1:6" x14ac:dyDescent="0.25">
      <c r="A88" s="5" t="s">
        <v>183</v>
      </c>
      <c r="B88" s="5" t="s">
        <v>184</v>
      </c>
      <c r="C88" s="5" t="s">
        <v>119</v>
      </c>
      <c r="D88" s="6">
        <f>SUMIFS(Calculations!P:P,Calculations!A:A,A88,Calculations!H:H,202205)</f>
        <v>2636.47</v>
      </c>
      <c r="E88" s="6">
        <f>SUMIFS(Calculations!Q:Q,Calculations!A:A,A88,Calculations!H:H,202205)</f>
        <v>21.759999999999998</v>
      </c>
      <c r="F88" s="6">
        <f t="shared" si="1"/>
        <v>2658.23</v>
      </c>
    </row>
    <row r="89" spans="1:6" x14ac:dyDescent="0.25">
      <c r="A89" s="5" t="s">
        <v>185</v>
      </c>
      <c r="B89" s="5" t="s">
        <v>186</v>
      </c>
      <c r="C89" s="5" t="s">
        <v>119</v>
      </c>
      <c r="D89" s="6">
        <f>SUMIFS(Calculations!P:P,Calculations!A:A,A89,Calculations!H:H,202205)</f>
        <v>18869.059999999998</v>
      </c>
      <c r="E89" s="6">
        <f>SUMIFS(Calculations!Q:Q,Calculations!A:A,A89,Calculations!H:H,202205)</f>
        <v>164.84</v>
      </c>
      <c r="F89" s="6">
        <f t="shared" si="1"/>
        <v>19033.899999999998</v>
      </c>
    </row>
    <row r="90" spans="1:6" x14ac:dyDescent="0.25">
      <c r="A90" s="5" t="s">
        <v>187</v>
      </c>
      <c r="B90" s="5" t="s">
        <v>188</v>
      </c>
      <c r="C90" s="5" t="s">
        <v>119</v>
      </c>
      <c r="D90" s="6">
        <f>SUMIFS(Calculations!P:P,Calculations!A:A,A90,Calculations!H:H,202205)</f>
        <v>365.66000000000008</v>
      </c>
      <c r="E90" s="6">
        <f>SUMIFS(Calculations!Q:Q,Calculations!A:A,A90,Calculations!H:H,202205)</f>
        <v>2.2999999999999998</v>
      </c>
      <c r="F90" s="6">
        <f t="shared" si="1"/>
        <v>367.96000000000009</v>
      </c>
    </row>
    <row r="91" spans="1:6" x14ac:dyDescent="0.25">
      <c r="A91" s="5" t="s">
        <v>189</v>
      </c>
      <c r="B91" s="5" t="s">
        <v>190</v>
      </c>
      <c r="C91" s="5" t="s">
        <v>119</v>
      </c>
      <c r="D91" s="6">
        <f>SUMIFS(Calculations!P:P,Calculations!A:A,A91,Calculations!H:H,202205)</f>
        <v>3560.19</v>
      </c>
      <c r="E91" s="6">
        <f>SUMIFS(Calculations!Q:Q,Calculations!A:A,A91,Calculations!H:H,202205)</f>
        <v>23.51</v>
      </c>
      <c r="F91" s="6">
        <f t="shared" si="1"/>
        <v>3583.7000000000003</v>
      </c>
    </row>
    <row r="92" spans="1:6" x14ac:dyDescent="0.25">
      <c r="A92" s="5" t="s">
        <v>191</v>
      </c>
      <c r="B92" s="5" t="s">
        <v>192</v>
      </c>
      <c r="C92" s="5" t="s">
        <v>119</v>
      </c>
      <c r="D92" s="6">
        <f>SUMIFS(Calculations!P:P,Calculations!A:A,A92,Calculations!H:H,202205)</f>
        <v>1097.3399999999999</v>
      </c>
      <c r="E92" s="6">
        <f>SUMIFS(Calculations!Q:Q,Calculations!A:A,A92,Calculations!H:H,202205)</f>
        <v>9.86</v>
      </c>
      <c r="F92" s="6">
        <f t="shared" si="1"/>
        <v>1107.1999999999998</v>
      </c>
    </row>
    <row r="93" spans="1:6" x14ac:dyDescent="0.25">
      <c r="A93" s="5" t="s">
        <v>193</v>
      </c>
      <c r="B93" s="5" t="s">
        <v>156</v>
      </c>
      <c r="C93" s="5" t="s">
        <v>119</v>
      </c>
      <c r="D93" s="6">
        <f>SUMIFS(Calculations!P:P,Calculations!A:A,A93,Calculations!H:H,202205)</f>
        <v>10891.06</v>
      </c>
      <c r="E93" s="6">
        <f>SUMIFS(Calculations!Q:Q,Calculations!A:A,A93,Calculations!H:H,202205)</f>
        <v>94.08</v>
      </c>
      <c r="F93" s="6">
        <f t="shared" si="1"/>
        <v>10985.14</v>
      </c>
    </row>
    <row r="94" spans="1:6" x14ac:dyDescent="0.25">
      <c r="A94" s="5" t="s">
        <v>194</v>
      </c>
      <c r="B94" s="5" t="s">
        <v>156</v>
      </c>
      <c r="C94" s="5" t="s">
        <v>119</v>
      </c>
      <c r="D94" s="6">
        <f>SUMIFS(Calculations!P:P,Calculations!A:A,A94,Calculations!H:H,202205)</f>
        <v>7940.91</v>
      </c>
      <c r="E94" s="6">
        <f>SUMIFS(Calculations!Q:Q,Calculations!A:A,A94,Calculations!H:H,202205)</f>
        <v>69.02</v>
      </c>
      <c r="F94" s="6">
        <f t="shared" si="1"/>
        <v>8009.93</v>
      </c>
    </row>
    <row r="95" spans="1:6" x14ac:dyDescent="0.25">
      <c r="A95" s="5" t="s">
        <v>195</v>
      </c>
      <c r="B95" s="5" t="s">
        <v>156</v>
      </c>
      <c r="C95" s="5" t="s">
        <v>119</v>
      </c>
      <c r="D95" s="6">
        <f>SUMIFS(Calculations!P:P,Calculations!A:A,A95,Calculations!H:H,202205)</f>
        <v>1230.29</v>
      </c>
      <c r="E95" s="6">
        <f>SUMIFS(Calculations!Q:Q,Calculations!A:A,A95,Calculations!H:H,202205)</f>
        <v>10.299999999999999</v>
      </c>
      <c r="F95" s="6">
        <f t="shared" si="1"/>
        <v>1240.5899999999999</v>
      </c>
    </row>
    <row r="96" spans="1:6" x14ac:dyDescent="0.25">
      <c r="A96" s="5" t="s">
        <v>196</v>
      </c>
      <c r="B96" s="5" t="s">
        <v>197</v>
      </c>
      <c r="C96" s="5" t="s">
        <v>119</v>
      </c>
      <c r="D96" s="6">
        <f>SUMIFS(Calculations!P:P,Calculations!A:A,A96,Calculations!H:H,202205)</f>
        <v>677.96</v>
      </c>
      <c r="E96" s="6">
        <f>SUMIFS(Calculations!Q:Q,Calculations!A:A,A96,Calculations!H:H,202205)</f>
        <v>5.2200000000000006</v>
      </c>
      <c r="F96" s="6">
        <f t="shared" si="1"/>
        <v>683.18000000000006</v>
      </c>
    </row>
    <row r="97" spans="1:6" x14ac:dyDescent="0.25">
      <c r="A97" s="5" t="s">
        <v>198</v>
      </c>
      <c r="B97" s="5" t="s">
        <v>199</v>
      </c>
      <c r="C97" s="5" t="s">
        <v>119</v>
      </c>
      <c r="D97" s="6">
        <f>SUMIFS(Calculations!P:P,Calculations!A:A,A97,Calculations!H:H,202205)</f>
        <v>5996.21</v>
      </c>
      <c r="E97" s="6">
        <f>SUMIFS(Calculations!Q:Q,Calculations!A:A,A97,Calculations!H:H,202205)</f>
        <v>55.04</v>
      </c>
      <c r="F97" s="6">
        <f t="shared" si="1"/>
        <v>6051.25</v>
      </c>
    </row>
    <row r="98" spans="1:6" x14ac:dyDescent="0.25">
      <c r="A98" s="5" t="s">
        <v>200</v>
      </c>
      <c r="B98" s="5" t="s">
        <v>201</v>
      </c>
      <c r="C98" s="5" t="s">
        <v>119</v>
      </c>
      <c r="D98" s="6">
        <f>SUMIFS(Calculations!P:P,Calculations!A:A,A98,Calculations!H:H,202205)</f>
        <v>1305.9000000000001</v>
      </c>
      <c r="E98" s="6">
        <f>SUMIFS(Calculations!Q:Q,Calculations!A:A,A98,Calculations!H:H,202205)</f>
        <v>12.68</v>
      </c>
      <c r="F98" s="6">
        <f t="shared" si="1"/>
        <v>1318.5800000000002</v>
      </c>
    </row>
    <row r="99" spans="1:6" x14ac:dyDescent="0.25">
      <c r="A99" s="5" t="s">
        <v>202</v>
      </c>
      <c r="B99" s="5" t="s">
        <v>203</v>
      </c>
      <c r="C99" s="5" t="s">
        <v>119</v>
      </c>
      <c r="D99" s="6">
        <f>SUMIFS(Calculations!P:P,Calculations!A:A,A99,Calculations!H:H,202205)</f>
        <v>5794.39</v>
      </c>
      <c r="E99" s="6">
        <f>SUMIFS(Calculations!Q:Q,Calculations!A:A,A99,Calculations!H:H,202205)</f>
        <v>48.86</v>
      </c>
      <c r="F99" s="6">
        <f t="shared" si="1"/>
        <v>5843.25</v>
      </c>
    </row>
    <row r="100" spans="1:6" x14ac:dyDescent="0.25">
      <c r="A100" s="5" t="s">
        <v>204</v>
      </c>
      <c r="B100" s="5" t="s">
        <v>205</v>
      </c>
      <c r="C100" s="5" t="s">
        <v>119</v>
      </c>
      <c r="D100" s="6">
        <f>SUMIFS(Calculations!P:P,Calculations!A:A,A100,Calculations!H:H,202205)</f>
        <v>4239.8099999999995</v>
      </c>
      <c r="E100" s="6">
        <f>SUMIFS(Calculations!Q:Q,Calculations!A:A,A100,Calculations!H:H,202205)</f>
        <v>37.56</v>
      </c>
      <c r="F100" s="6">
        <f t="shared" si="1"/>
        <v>4277.37</v>
      </c>
    </row>
    <row r="101" spans="1:6" x14ac:dyDescent="0.25">
      <c r="A101" s="5" t="s">
        <v>206</v>
      </c>
      <c r="B101" s="5" t="s">
        <v>207</v>
      </c>
      <c r="C101" s="5" t="s">
        <v>119</v>
      </c>
      <c r="D101" s="6">
        <f>SUMIFS(Calculations!P:P,Calculations!A:A,A101,Calculations!H:H,202205)</f>
        <v>6058.9599999999991</v>
      </c>
      <c r="E101" s="6">
        <f>SUMIFS(Calculations!Q:Q,Calculations!A:A,A101,Calculations!H:H,202205)</f>
        <v>54.800000000000004</v>
      </c>
      <c r="F101" s="6">
        <f t="shared" si="1"/>
        <v>6113.7599999999993</v>
      </c>
    </row>
    <row r="102" spans="1:6" x14ac:dyDescent="0.25">
      <c r="A102" s="5" t="s">
        <v>208</v>
      </c>
      <c r="B102" s="5" t="s">
        <v>209</v>
      </c>
      <c r="C102" s="5" t="s">
        <v>119</v>
      </c>
      <c r="D102" s="6">
        <f>SUMIFS(Calculations!P:P,Calculations!A:A,A102,Calculations!H:H,202205)</f>
        <v>21258.740000000005</v>
      </c>
      <c r="E102" s="6">
        <f>SUMIFS(Calculations!Q:Q,Calculations!A:A,A102,Calculations!H:H,202205)</f>
        <v>187.34</v>
      </c>
      <c r="F102" s="6">
        <f t="shared" si="1"/>
        <v>21446.080000000005</v>
      </c>
    </row>
    <row r="103" spans="1:6" x14ac:dyDescent="0.25">
      <c r="A103" s="5" t="s">
        <v>210</v>
      </c>
      <c r="B103" s="5" t="s">
        <v>211</v>
      </c>
      <c r="C103" s="5" t="s">
        <v>119</v>
      </c>
      <c r="D103" s="6">
        <f>SUMIFS(Calculations!P:P,Calculations!A:A,A103,Calculations!H:H,202205)</f>
        <v>1061.57</v>
      </c>
      <c r="E103" s="6">
        <f>SUMIFS(Calculations!Q:Q,Calculations!A:A,A103,Calculations!H:H,202205)</f>
        <v>10.02</v>
      </c>
      <c r="F103" s="6">
        <f t="shared" si="1"/>
        <v>1071.5899999999999</v>
      </c>
    </row>
    <row r="104" spans="1:6" x14ac:dyDescent="0.25">
      <c r="A104" s="5" t="s">
        <v>212</v>
      </c>
      <c r="B104" s="5" t="s">
        <v>213</v>
      </c>
      <c r="C104" s="5" t="s">
        <v>119</v>
      </c>
      <c r="D104" s="6">
        <f>SUMIFS(Calculations!P:P,Calculations!A:A,A104,Calculations!H:H,202205)</f>
        <v>1559.42</v>
      </c>
      <c r="E104" s="6">
        <f>SUMIFS(Calculations!Q:Q,Calculations!A:A,A104,Calculations!H:H,202205)</f>
        <v>13.67</v>
      </c>
      <c r="F104" s="6">
        <f t="shared" si="1"/>
        <v>1573.0900000000001</v>
      </c>
    </row>
    <row r="105" spans="1:6" x14ac:dyDescent="0.25">
      <c r="A105" s="5" t="s">
        <v>214</v>
      </c>
      <c r="B105" s="5" t="s">
        <v>215</v>
      </c>
      <c r="C105" s="5" t="s">
        <v>119</v>
      </c>
      <c r="D105" s="6">
        <f>SUMIFS(Calculations!P:P,Calculations!A:A,A105,Calculations!H:H,202205)</f>
        <v>1247.7599999999998</v>
      </c>
      <c r="E105" s="6">
        <f>SUMIFS(Calculations!Q:Q,Calculations!A:A,A105,Calculations!H:H,202205)</f>
        <v>11.510000000000002</v>
      </c>
      <c r="F105" s="6">
        <f t="shared" si="1"/>
        <v>1259.2699999999998</v>
      </c>
    </row>
    <row r="106" spans="1:6" x14ac:dyDescent="0.25">
      <c r="A106" s="5" t="s">
        <v>216</v>
      </c>
      <c r="B106" s="5" t="s">
        <v>217</v>
      </c>
      <c r="C106" s="5" t="s">
        <v>119</v>
      </c>
      <c r="D106" s="6">
        <f>SUMIFS(Calculations!P:P,Calculations!A:A,A106,Calculations!H:H,202205)</f>
        <v>10147.01</v>
      </c>
      <c r="E106" s="6">
        <f>SUMIFS(Calculations!Q:Q,Calculations!A:A,A106,Calculations!H:H,202205)</f>
        <v>89.13</v>
      </c>
      <c r="F106" s="6">
        <f t="shared" si="1"/>
        <v>10236.14</v>
      </c>
    </row>
    <row r="107" spans="1:6" x14ac:dyDescent="0.25">
      <c r="A107" s="5" t="s">
        <v>218</v>
      </c>
      <c r="B107" s="5" t="s">
        <v>219</v>
      </c>
      <c r="C107" s="5" t="s">
        <v>175</v>
      </c>
      <c r="D107" s="6">
        <f>SUMIFS(Calculations!P:P,Calculations!A:A,A107,Calculations!H:H,202205)</f>
        <v>1.24</v>
      </c>
      <c r="E107" s="6">
        <f>SUMIFS(Calculations!Q:Q,Calculations!A:A,A107,Calculations!H:H,202205)</f>
        <v>0</v>
      </c>
      <c r="F107" s="6">
        <f t="shared" si="1"/>
        <v>1.24</v>
      </c>
    </row>
    <row r="108" spans="1:6" x14ac:dyDescent="0.25">
      <c r="A108" s="5" t="s">
        <v>220</v>
      </c>
      <c r="B108" s="5" t="s">
        <v>221</v>
      </c>
      <c r="C108" s="5" t="s">
        <v>175</v>
      </c>
      <c r="D108" s="6">
        <f>SUMIFS(Calculations!P:P,Calculations!A:A,A108,Calculations!H:H,202205)</f>
        <v>6407.74</v>
      </c>
      <c r="E108" s="6">
        <f>SUMIFS(Calculations!Q:Q,Calculations!A:A,A108,Calculations!H:H,202205)</f>
        <v>63.480000000000004</v>
      </c>
      <c r="F108" s="6">
        <f t="shared" si="1"/>
        <v>6471.2199999999993</v>
      </c>
    </row>
    <row r="109" spans="1:6" x14ac:dyDescent="0.25">
      <c r="A109" s="5" t="s">
        <v>222</v>
      </c>
      <c r="B109" s="5" t="s">
        <v>223</v>
      </c>
      <c r="C109" s="5" t="s">
        <v>175</v>
      </c>
      <c r="D109" s="6">
        <f>SUMIFS(Calculations!P:P,Calculations!A:A,A109,Calculations!H:H,202205)</f>
        <v>674.81999999999994</v>
      </c>
      <c r="E109" s="6">
        <f>SUMIFS(Calculations!Q:Q,Calculations!A:A,A109,Calculations!H:H,202205)</f>
        <v>6.6400000000000006</v>
      </c>
      <c r="F109" s="6">
        <f t="shared" si="1"/>
        <v>681.45999999999992</v>
      </c>
    </row>
    <row r="110" spans="1:6" x14ac:dyDescent="0.25">
      <c r="A110" s="5" t="s">
        <v>224</v>
      </c>
      <c r="B110" s="5" t="s">
        <v>184</v>
      </c>
      <c r="C110" s="5" t="s">
        <v>225</v>
      </c>
      <c r="D110" s="6">
        <f>SUMIFS(Calculations!P:P,Calculations!A:A,A110,Calculations!H:H,202205)</f>
        <v>1174.45</v>
      </c>
      <c r="E110" s="6">
        <f>SUMIFS(Calculations!Q:Q,Calculations!A:A,A110,Calculations!H:H,202205)</f>
        <v>9.4799999999999986</v>
      </c>
      <c r="F110" s="6">
        <f t="shared" si="1"/>
        <v>1183.93</v>
      </c>
    </row>
    <row r="111" spans="1:6" x14ac:dyDescent="0.25">
      <c r="A111" s="5" t="s">
        <v>226</v>
      </c>
      <c r="B111" s="5" t="s">
        <v>227</v>
      </c>
      <c r="C111" s="5" t="s">
        <v>225</v>
      </c>
      <c r="D111" s="6">
        <f>SUMIFS(Calculations!P:P,Calculations!A:A,A111,Calculations!H:H,202205)</f>
        <v>7905.23</v>
      </c>
      <c r="E111" s="6">
        <f>SUMIFS(Calculations!Q:Q,Calculations!A:A,A111,Calculations!H:H,202205)</f>
        <v>64.52000000000001</v>
      </c>
      <c r="F111" s="6">
        <f t="shared" si="1"/>
        <v>7969.75</v>
      </c>
    </row>
    <row r="112" spans="1:6" x14ac:dyDescent="0.25">
      <c r="A112" s="5" t="s">
        <v>228</v>
      </c>
      <c r="B112" s="5" t="s">
        <v>229</v>
      </c>
      <c r="C112" s="5" t="s">
        <v>225</v>
      </c>
      <c r="D112" s="6">
        <f>SUMIFS(Calculations!P:P,Calculations!A:A,A112,Calculations!H:H,202205)</f>
        <v>1327.1900000000003</v>
      </c>
      <c r="E112" s="6">
        <f>SUMIFS(Calculations!Q:Q,Calculations!A:A,A112,Calculations!H:H,202205)</f>
        <v>10.94</v>
      </c>
      <c r="F112" s="6">
        <f t="shared" si="1"/>
        <v>1338.1300000000003</v>
      </c>
    </row>
    <row r="113" spans="1:6" x14ac:dyDescent="0.25">
      <c r="A113" s="5" t="s">
        <v>230</v>
      </c>
      <c r="B113" s="5" t="s">
        <v>231</v>
      </c>
      <c r="C113" s="5" t="s">
        <v>225</v>
      </c>
      <c r="D113" s="6">
        <f>SUMIFS(Calculations!P:P,Calculations!A:A,A113,Calculations!H:H,202205)</f>
        <v>312.11</v>
      </c>
      <c r="E113" s="6">
        <f>SUMIFS(Calculations!Q:Q,Calculations!A:A,A113,Calculations!H:H,202205)</f>
        <v>2.2499999999999996</v>
      </c>
      <c r="F113" s="6">
        <f t="shared" si="1"/>
        <v>314.36</v>
      </c>
    </row>
    <row r="114" spans="1:6" x14ac:dyDescent="0.25">
      <c r="A114" s="5" t="s">
        <v>232</v>
      </c>
      <c r="B114" s="5" t="s">
        <v>233</v>
      </c>
      <c r="C114" s="5" t="s">
        <v>34</v>
      </c>
      <c r="D114" s="6">
        <f>SUMIFS(Calculations!P:P,Calculations!A:A,A114,Calculations!H:H,202205)</f>
        <v>598.20999999999992</v>
      </c>
      <c r="E114" s="6">
        <f>SUMIFS(Calculations!Q:Q,Calculations!A:A,A114,Calculations!H:H,202205)</f>
        <v>4.71</v>
      </c>
      <c r="F114" s="6">
        <f t="shared" si="1"/>
        <v>602.91999999999996</v>
      </c>
    </row>
    <row r="115" spans="1:6" x14ac:dyDescent="0.25">
      <c r="A115" s="5" t="s">
        <v>234</v>
      </c>
      <c r="B115" s="5" t="s">
        <v>235</v>
      </c>
      <c r="C115" s="5" t="s">
        <v>34</v>
      </c>
      <c r="D115" s="6">
        <f>SUMIFS(Calculations!P:P,Calculations!A:A,A115,Calculations!H:H,202205)</f>
        <v>581.42999999999984</v>
      </c>
      <c r="E115" s="6">
        <f>SUMIFS(Calculations!Q:Q,Calculations!A:A,A115,Calculations!H:H,202205)</f>
        <v>6.67</v>
      </c>
      <c r="F115" s="6">
        <f t="shared" si="1"/>
        <v>588.0999999999998</v>
      </c>
    </row>
    <row r="116" spans="1:6" x14ac:dyDescent="0.25">
      <c r="A116" s="5" t="s">
        <v>236</v>
      </c>
      <c r="B116" s="5" t="s">
        <v>237</v>
      </c>
      <c r="C116" s="5" t="s">
        <v>34</v>
      </c>
      <c r="D116" s="6">
        <f>SUMIFS(Calculations!P:P,Calculations!A:A,A116,Calculations!H:H,202205)</f>
        <v>229.72</v>
      </c>
      <c r="E116" s="6">
        <f>SUMIFS(Calculations!Q:Q,Calculations!A:A,A116,Calculations!H:H,202205)</f>
        <v>0.95</v>
      </c>
      <c r="F116" s="6">
        <f t="shared" si="1"/>
        <v>230.67</v>
      </c>
    </row>
    <row r="117" spans="1:6" x14ac:dyDescent="0.25">
      <c r="A117" s="5" t="s">
        <v>238</v>
      </c>
      <c r="B117" s="5" t="s">
        <v>239</v>
      </c>
      <c r="C117" s="5" t="s">
        <v>34</v>
      </c>
      <c r="D117" s="6">
        <f>SUMIFS(Calculations!P:P,Calculations!A:A,A117,Calculations!H:H,202205)</f>
        <v>46.58</v>
      </c>
      <c r="E117" s="6">
        <f>SUMIFS(Calculations!Q:Q,Calculations!A:A,A117,Calculations!H:H,202205)</f>
        <v>0</v>
      </c>
      <c r="F117" s="6">
        <f t="shared" si="1"/>
        <v>46.58</v>
      </c>
    </row>
    <row r="118" spans="1:6" x14ac:dyDescent="0.25">
      <c r="A118" s="5" t="s">
        <v>240</v>
      </c>
      <c r="B118" s="5" t="s">
        <v>241</v>
      </c>
      <c r="C118" s="5" t="s">
        <v>34</v>
      </c>
      <c r="D118" s="6">
        <f>SUMIFS(Calculations!P:P,Calculations!A:A,A118,Calculations!H:H,202205)</f>
        <v>208.64999999999998</v>
      </c>
      <c r="E118" s="6">
        <f>SUMIFS(Calculations!Q:Q,Calculations!A:A,A118,Calculations!H:H,202205)</f>
        <v>0.95</v>
      </c>
      <c r="F118" s="6">
        <f t="shared" si="1"/>
        <v>209.59999999999997</v>
      </c>
    </row>
    <row r="119" spans="1:6" x14ac:dyDescent="0.25">
      <c r="A119" s="5" t="s">
        <v>242</v>
      </c>
      <c r="B119" s="5" t="s">
        <v>243</v>
      </c>
      <c r="C119" s="5" t="s">
        <v>34</v>
      </c>
      <c r="D119" s="6">
        <f>SUMIFS(Calculations!P:P,Calculations!A:A,A119,Calculations!H:H,202205)</f>
        <v>379.57999999999993</v>
      </c>
      <c r="E119" s="6">
        <f>SUMIFS(Calculations!Q:Q,Calculations!A:A,A119,Calculations!H:H,202205)</f>
        <v>4.34</v>
      </c>
      <c r="F119" s="6">
        <f t="shared" si="1"/>
        <v>383.9199999999999</v>
      </c>
    </row>
    <row r="120" spans="1:6" x14ac:dyDescent="0.25">
      <c r="A120" s="5" t="s">
        <v>244</v>
      </c>
      <c r="B120" s="5" t="s">
        <v>245</v>
      </c>
      <c r="C120" s="5" t="s">
        <v>34</v>
      </c>
      <c r="D120" s="6">
        <f>SUMIFS(Calculations!P:P,Calculations!A:A,A120,Calculations!H:H,202205)</f>
        <v>7643.94</v>
      </c>
      <c r="E120" s="6">
        <f>SUMIFS(Calculations!Q:Q,Calculations!A:A,A120,Calculations!H:H,202205)</f>
        <v>79.5</v>
      </c>
      <c r="F120" s="6">
        <f t="shared" si="1"/>
        <v>7723.44</v>
      </c>
    </row>
    <row r="121" spans="1:6" x14ac:dyDescent="0.25">
      <c r="A121" s="5" t="s">
        <v>246</v>
      </c>
      <c r="B121" s="5" t="s">
        <v>247</v>
      </c>
      <c r="C121" s="5" t="s">
        <v>34</v>
      </c>
      <c r="D121" s="6">
        <f>SUMIFS(Calculations!P:P,Calculations!A:A,A121,Calculations!H:H,202205)</f>
        <v>3497.02</v>
      </c>
      <c r="E121" s="6">
        <f>SUMIFS(Calculations!Q:Q,Calculations!A:A,A121,Calculations!H:H,202205)</f>
        <v>35.31</v>
      </c>
      <c r="F121" s="6">
        <f t="shared" si="1"/>
        <v>3532.33</v>
      </c>
    </row>
    <row r="122" spans="1:6" x14ac:dyDescent="0.25">
      <c r="A122" s="5" t="s">
        <v>248</v>
      </c>
      <c r="B122" s="5" t="s">
        <v>249</v>
      </c>
      <c r="C122" s="5" t="s">
        <v>34</v>
      </c>
      <c r="D122" s="6">
        <f>SUMIFS(Calculations!P:P,Calculations!A:A,A122,Calculations!H:H,202205)</f>
        <v>10562.970000000001</v>
      </c>
      <c r="E122" s="6">
        <f>SUMIFS(Calculations!Q:Q,Calculations!A:A,A122,Calculations!H:H,202205)</f>
        <v>111.79000000000002</v>
      </c>
      <c r="F122" s="6">
        <f t="shared" si="1"/>
        <v>10674.760000000002</v>
      </c>
    </row>
    <row r="123" spans="1:6" x14ac:dyDescent="0.25">
      <c r="A123" s="5" t="s">
        <v>250</v>
      </c>
      <c r="B123" s="5" t="s">
        <v>251</v>
      </c>
      <c r="C123" s="5" t="s">
        <v>34</v>
      </c>
      <c r="D123" s="6">
        <f>SUMIFS(Calculations!P:P,Calculations!A:A,A123,Calculations!H:H,202205)</f>
        <v>4209.0599999999995</v>
      </c>
      <c r="E123" s="6">
        <f>SUMIFS(Calculations!Q:Q,Calculations!A:A,A123,Calculations!H:H,202205)</f>
        <v>43.55</v>
      </c>
      <c r="F123" s="6">
        <f t="shared" si="1"/>
        <v>4252.6099999999997</v>
      </c>
    </row>
    <row r="124" spans="1:6" x14ac:dyDescent="0.25">
      <c r="A124" s="5" t="s">
        <v>252</v>
      </c>
      <c r="B124" s="5" t="s">
        <v>253</v>
      </c>
      <c r="C124" s="5" t="s">
        <v>133</v>
      </c>
      <c r="D124" s="6">
        <f>SUMIFS(Calculations!P:P,Calculations!A:A,A124,Calculations!H:H,202205)</f>
        <v>14692.920000000002</v>
      </c>
      <c r="E124" s="6">
        <f>SUMIFS(Calculations!Q:Q,Calculations!A:A,A124,Calculations!H:H,202205)</f>
        <v>138.29999999999998</v>
      </c>
      <c r="F124" s="6">
        <f t="shared" si="1"/>
        <v>14831.220000000001</v>
      </c>
    </row>
    <row r="125" spans="1:6" x14ac:dyDescent="0.25">
      <c r="A125" s="5" t="s">
        <v>254</v>
      </c>
      <c r="B125" s="5" t="s">
        <v>255</v>
      </c>
      <c r="C125" s="5" t="s">
        <v>12</v>
      </c>
      <c r="D125" s="6">
        <f>SUMIFS(Calculations!P:P,Calculations!A:A,A125,Calculations!H:H,202205)</f>
        <v>6308.42</v>
      </c>
      <c r="E125" s="6">
        <f>SUMIFS(Calculations!Q:Q,Calculations!A:A,A125,Calculations!H:H,202205)</f>
        <v>54.309999999999995</v>
      </c>
      <c r="F125" s="6">
        <f t="shared" si="1"/>
        <v>6362.7300000000005</v>
      </c>
    </row>
    <row r="126" spans="1:6" x14ac:dyDescent="0.25">
      <c r="A126" s="5" t="s">
        <v>256</v>
      </c>
      <c r="B126" s="5" t="s">
        <v>257</v>
      </c>
      <c r="C126" s="5" t="s">
        <v>34</v>
      </c>
      <c r="D126" s="6">
        <f>SUMIFS(Calculations!P:P,Calculations!A:A,A126,Calculations!H:H,202205)</f>
        <v>7141.74</v>
      </c>
      <c r="E126" s="6">
        <f>SUMIFS(Calculations!Q:Q,Calculations!A:A,A126,Calculations!H:H,202205)</f>
        <v>64.320000000000007</v>
      </c>
      <c r="F126" s="6">
        <f t="shared" si="1"/>
        <v>7206.0599999999995</v>
      </c>
    </row>
    <row r="127" spans="1:6" x14ac:dyDescent="0.25">
      <c r="A127" s="5" t="s">
        <v>258</v>
      </c>
      <c r="B127" s="5" t="s">
        <v>259</v>
      </c>
      <c r="C127" s="5" t="s">
        <v>34</v>
      </c>
      <c r="D127" s="6">
        <f>SUMIFS(Calculations!P:P,Calculations!A:A,A127,Calculations!H:H,202205)</f>
        <v>412.56000000000006</v>
      </c>
      <c r="E127" s="6">
        <f>SUMIFS(Calculations!Q:Q,Calculations!A:A,A127,Calculations!H:H,202205)</f>
        <v>4.5599999999999996</v>
      </c>
      <c r="F127" s="6">
        <f t="shared" si="1"/>
        <v>417.12000000000006</v>
      </c>
    </row>
    <row r="128" spans="1:6" x14ac:dyDescent="0.25">
      <c r="A128" s="5" t="s">
        <v>260</v>
      </c>
      <c r="B128" s="5" t="s">
        <v>261</v>
      </c>
      <c r="C128" s="5" t="s">
        <v>133</v>
      </c>
      <c r="D128" s="6">
        <f>SUMIFS(Calculations!P:P,Calculations!A:A,A128,Calculations!H:H,202205)</f>
        <v>2577.4</v>
      </c>
      <c r="E128" s="6">
        <f>SUMIFS(Calculations!Q:Q,Calculations!A:A,A128,Calculations!H:H,202205)</f>
        <v>24.94</v>
      </c>
      <c r="F128" s="6">
        <f t="shared" si="1"/>
        <v>2602.34</v>
      </c>
    </row>
    <row r="129" spans="1:6" x14ac:dyDescent="0.25">
      <c r="A129" s="5" t="s">
        <v>262</v>
      </c>
      <c r="B129" s="5" t="s">
        <v>263</v>
      </c>
      <c r="C129" s="5" t="s">
        <v>34</v>
      </c>
      <c r="D129" s="6">
        <f>SUMIFS(Calculations!P:P,Calculations!A:A,A129,Calculations!H:H,202205)</f>
        <v>1981.63</v>
      </c>
      <c r="E129" s="6">
        <f>SUMIFS(Calculations!Q:Q,Calculations!A:A,A129,Calculations!H:H,202205)</f>
        <v>19.599999999999998</v>
      </c>
      <c r="F129" s="6">
        <f t="shared" si="1"/>
        <v>2001.23</v>
      </c>
    </row>
    <row r="130" spans="1:6" x14ac:dyDescent="0.25">
      <c r="A130" s="5" t="s">
        <v>264</v>
      </c>
      <c r="B130" s="5" t="s">
        <v>265</v>
      </c>
      <c r="C130" s="5" t="s">
        <v>34</v>
      </c>
      <c r="D130" s="6">
        <f>SUMIFS(Calculations!P:P,Calculations!A:A,A130,Calculations!H:H,202205)</f>
        <v>2167.7799999999997</v>
      </c>
      <c r="E130" s="6">
        <f>SUMIFS(Calculations!Q:Q,Calculations!A:A,A130,Calculations!H:H,202205)</f>
        <v>22.06</v>
      </c>
      <c r="F130" s="6">
        <f t="shared" si="1"/>
        <v>2189.8399999999997</v>
      </c>
    </row>
    <row r="131" spans="1:6" x14ac:dyDescent="0.25">
      <c r="A131" s="5" t="s">
        <v>266</v>
      </c>
      <c r="B131" s="5" t="s">
        <v>267</v>
      </c>
      <c r="C131" s="5" t="s">
        <v>34</v>
      </c>
      <c r="D131" s="6">
        <f>SUMIFS(Calculations!P:P,Calculations!A:A,A131,Calculations!H:H,202205)</f>
        <v>2254.27</v>
      </c>
      <c r="E131" s="6">
        <f>SUMIFS(Calculations!Q:Q,Calculations!A:A,A131,Calculations!H:H,202205)</f>
        <v>20.329999999999998</v>
      </c>
      <c r="F131" s="6">
        <f t="shared" si="1"/>
        <v>2274.6</v>
      </c>
    </row>
    <row r="132" spans="1:6" x14ac:dyDescent="0.25">
      <c r="A132" s="5" t="s">
        <v>268</v>
      </c>
      <c r="B132" s="5" t="s">
        <v>269</v>
      </c>
      <c r="C132" s="5" t="s">
        <v>34</v>
      </c>
      <c r="D132" s="6">
        <f>SUMIFS(Calculations!P:P,Calculations!A:A,A132,Calculations!H:H,202205)</f>
        <v>1354.7800000000002</v>
      </c>
      <c r="E132" s="6">
        <f>SUMIFS(Calculations!Q:Q,Calculations!A:A,A132,Calculations!H:H,202205)</f>
        <v>15.77</v>
      </c>
      <c r="F132" s="6">
        <f t="shared" si="1"/>
        <v>1370.5500000000002</v>
      </c>
    </row>
    <row r="133" spans="1:6" x14ac:dyDescent="0.25">
      <c r="A133" s="5" t="s">
        <v>270</v>
      </c>
      <c r="B133" s="5" t="s">
        <v>271</v>
      </c>
      <c r="C133" s="5" t="s">
        <v>34</v>
      </c>
      <c r="D133" s="6">
        <f>SUMIFS(Calculations!P:P,Calculations!A:A,A133,Calculations!H:H,202205)</f>
        <v>1916.2399999999998</v>
      </c>
      <c r="E133" s="6">
        <f>SUMIFS(Calculations!Q:Q,Calculations!A:A,A133,Calculations!H:H,202205)</f>
        <v>20.259999999999998</v>
      </c>
      <c r="F133" s="6">
        <f t="shared" ref="F133:F184" si="2">SUM(D133:E133)</f>
        <v>1936.4999999999998</v>
      </c>
    </row>
    <row r="134" spans="1:6" x14ac:dyDescent="0.25">
      <c r="A134" s="5" t="s">
        <v>272</v>
      </c>
      <c r="B134" s="5" t="s">
        <v>273</v>
      </c>
      <c r="C134" s="5" t="s">
        <v>119</v>
      </c>
      <c r="D134" s="6">
        <f>SUMIFS(Calculations!P:P,Calculations!A:A,A134,Calculations!H:H,202205)</f>
        <v>14019.349999999999</v>
      </c>
      <c r="E134" s="6">
        <f>SUMIFS(Calculations!Q:Q,Calculations!A:A,A134,Calculations!H:H,202205)</f>
        <v>122.04000000000002</v>
      </c>
      <c r="F134" s="6">
        <f t="shared" si="2"/>
        <v>14141.39</v>
      </c>
    </row>
    <row r="135" spans="1:6" x14ac:dyDescent="0.25">
      <c r="A135" s="5" t="s">
        <v>274</v>
      </c>
      <c r="B135" s="5" t="s">
        <v>275</v>
      </c>
      <c r="C135" s="5" t="s">
        <v>34</v>
      </c>
      <c r="D135" s="6">
        <f>SUMIFS(Calculations!P:P,Calculations!A:A,A135,Calculations!H:H,202205)</f>
        <v>2573.2800000000002</v>
      </c>
      <c r="E135" s="6">
        <f>SUMIFS(Calculations!Q:Q,Calculations!A:A,A135,Calculations!H:H,202205)</f>
        <v>26.15</v>
      </c>
      <c r="F135" s="6">
        <f t="shared" si="2"/>
        <v>2599.4300000000003</v>
      </c>
    </row>
    <row r="136" spans="1:6" x14ac:dyDescent="0.25">
      <c r="A136" s="5" t="s">
        <v>276</v>
      </c>
      <c r="B136" s="5" t="s">
        <v>277</v>
      </c>
      <c r="C136" s="5" t="s">
        <v>133</v>
      </c>
      <c r="D136" s="6">
        <f>SUMIFS(Calculations!P:P,Calculations!A:A,A136,Calculations!H:H,202205)</f>
        <v>6729.92</v>
      </c>
      <c r="E136" s="6">
        <f>SUMIFS(Calculations!Q:Q,Calculations!A:A,A136,Calculations!H:H,202205)</f>
        <v>62.49</v>
      </c>
      <c r="F136" s="6">
        <f t="shared" si="2"/>
        <v>6792.41</v>
      </c>
    </row>
    <row r="137" spans="1:6" x14ac:dyDescent="0.25">
      <c r="A137" s="5" t="s">
        <v>278</v>
      </c>
      <c r="B137" s="5" t="s">
        <v>277</v>
      </c>
      <c r="C137" s="5" t="s">
        <v>133</v>
      </c>
      <c r="D137" s="6">
        <f>SUMIFS(Calculations!P:P,Calculations!A:A,A137,Calculations!H:H,202205)</f>
        <v>3633.0299999999997</v>
      </c>
      <c r="E137" s="6">
        <f>SUMIFS(Calculations!Q:Q,Calculations!A:A,A137,Calculations!H:H,202205)</f>
        <v>34.619999999999997</v>
      </c>
      <c r="F137" s="6">
        <f t="shared" si="2"/>
        <v>3667.6499999999996</v>
      </c>
    </row>
    <row r="138" spans="1:6" x14ac:dyDescent="0.25">
      <c r="A138" s="5" t="s">
        <v>279</v>
      </c>
      <c r="B138" s="5" t="s">
        <v>277</v>
      </c>
      <c r="C138" s="5" t="s">
        <v>133</v>
      </c>
      <c r="D138" s="6">
        <f>SUMIFS(Calculations!P:P,Calculations!A:A,A138,Calculations!H:H,202205)</f>
        <v>1232.08</v>
      </c>
      <c r="E138" s="6">
        <f>SUMIFS(Calculations!Q:Q,Calculations!A:A,A138,Calculations!H:H,202205)</f>
        <v>12.100000000000001</v>
      </c>
      <c r="F138" s="6">
        <f t="shared" si="2"/>
        <v>1244.1799999999998</v>
      </c>
    </row>
    <row r="139" spans="1:6" x14ac:dyDescent="0.25">
      <c r="A139" s="5" t="s">
        <v>280</v>
      </c>
      <c r="B139" s="5" t="s">
        <v>281</v>
      </c>
      <c r="C139" s="5" t="s">
        <v>34</v>
      </c>
      <c r="D139" s="6">
        <f>SUMIFS(Calculations!P:P,Calculations!A:A,A139,Calculations!H:H,202205)</f>
        <v>2.86</v>
      </c>
      <c r="E139" s="6">
        <f>SUMIFS(Calculations!Q:Q,Calculations!A:A,A139,Calculations!H:H,202205)</f>
        <v>0</v>
      </c>
      <c r="F139" s="6">
        <f t="shared" si="2"/>
        <v>2.86</v>
      </c>
    </row>
    <row r="140" spans="1:6" x14ac:dyDescent="0.25">
      <c r="A140" s="5" t="s">
        <v>282</v>
      </c>
      <c r="B140" s="5" t="s">
        <v>283</v>
      </c>
      <c r="C140" s="5" t="s">
        <v>157</v>
      </c>
      <c r="D140" s="6">
        <f>SUMIFS(Calculations!P:P,Calculations!A:A,A140,Calculations!H:H,202205)</f>
        <v>1454.1599999999999</v>
      </c>
      <c r="E140" s="6">
        <f>SUMIFS(Calculations!Q:Q,Calculations!A:A,A140,Calculations!H:H,202205)</f>
        <v>11.75</v>
      </c>
      <c r="F140" s="6">
        <f t="shared" si="2"/>
        <v>1465.9099999999999</v>
      </c>
    </row>
    <row r="141" spans="1:6" x14ac:dyDescent="0.25">
      <c r="A141" s="5" t="s">
        <v>284</v>
      </c>
      <c r="B141" s="5" t="s">
        <v>285</v>
      </c>
      <c r="C141" s="5" t="s">
        <v>34</v>
      </c>
      <c r="D141" s="6">
        <f>SUMIFS(Calculations!P:P,Calculations!A:A,A141,Calculations!H:H,202205)</f>
        <v>430.22999999999996</v>
      </c>
      <c r="E141" s="6">
        <f>SUMIFS(Calculations!Q:Q,Calculations!A:A,A141,Calculations!H:H,202205)</f>
        <v>5.88</v>
      </c>
      <c r="F141" s="6">
        <f t="shared" si="2"/>
        <v>436.10999999999996</v>
      </c>
    </row>
    <row r="142" spans="1:6" x14ac:dyDescent="0.25">
      <c r="A142" s="5" t="s">
        <v>286</v>
      </c>
      <c r="B142" s="5" t="s">
        <v>287</v>
      </c>
      <c r="C142" s="5" t="s">
        <v>34</v>
      </c>
      <c r="D142" s="6">
        <f>SUMIFS(Calculations!P:P,Calculations!A:A,A142,Calculations!H:H,202205)</f>
        <v>5201.5599999999986</v>
      </c>
      <c r="E142" s="6">
        <f>SUMIFS(Calculations!Q:Q,Calculations!A:A,A142,Calculations!H:H,202205)</f>
        <v>46.99</v>
      </c>
      <c r="F142" s="6">
        <f t="shared" si="2"/>
        <v>5248.5499999999984</v>
      </c>
    </row>
    <row r="143" spans="1:6" x14ac:dyDescent="0.25">
      <c r="A143" s="5" t="s">
        <v>288</v>
      </c>
      <c r="B143" s="5" t="s">
        <v>289</v>
      </c>
      <c r="C143" s="5" t="s">
        <v>128</v>
      </c>
      <c r="D143" s="6">
        <f>SUMIFS(Calculations!P:P,Calculations!A:A,A143,Calculations!H:H,202205)</f>
        <v>4127.9500000000007</v>
      </c>
      <c r="E143" s="6">
        <f>SUMIFS(Calculations!Q:Q,Calculations!A:A,A143,Calculations!H:H,202205)</f>
        <v>26.939999999999998</v>
      </c>
      <c r="F143" s="6">
        <f t="shared" si="2"/>
        <v>4154.8900000000003</v>
      </c>
    </row>
    <row r="144" spans="1:6" x14ac:dyDescent="0.25">
      <c r="A144" s="5" t="s">
        <v>290</v>
      </c>
      <c r="B144" s="5" t="s">
        <v>291</v>
      </c>
      <c r="C144" s="5" t="s">
        <v>128</v>
      </c>
      <c r="D144" s="6">
        <f>SUMIFS(Calculations!P:P,Calculations!A:A,A144,Calculations!H:H,202205)</f>
        <v>759.63000000000011</v>
      </c>
      <c r="E144" s="6">
        <f>SUMIFS(Calculations!Q:Q,Calculations!A:A,A144,Calculations!H:H,202205)</f>
        <v>4.9399999999999995</v>
      </c>
      <c r="F144" s="6">
        <f t="shared" si="2"/>
        <v>764.57000000000016</v>
      </c>
    </row>
    <row r="145" spans="1:6" x14ac:dyDescent="0.25">
      <c r="A145" s="5" t="s">
        <v>292</v>
      </c>
      <c r="B145" s="5" t="s">
        <v>293</v>
      </c>
      <c r="C145" s="5" t="s">
        <v>119</v>
      </c>
      <c r="D145" s="6">
        <f>SUMIFS(Calculations!P:P,Calculations!A:A,A145,Calculations!H:H,202205)</f>
        <v>207.85</v>
      </c>
      <c r="E145" s="6">
        <f>SUMIFS(Calculations!Q:Q,Calculations!A:A,A145,Calculations!H:H,202205)</f>
        <v>1.8399999999999999</v>
      </c>
      <c r="F145" s="6">
        <f t="shared" si="2"/>
        <v>209.69</v>
      </c>
    </row>
    <row r="146" spans="1:6" x14ac:dyDescent="0.25">
      <c r="A146" s="5" t="s">
        <v>294</v>
      </c>
      <c r="B146" s="5" t="s">
        <v>295</v>
      </c>
      <c r="C146" s="5" t="s">
        <v>119</v>
      </c>
      <c r="D146" s="6">
        <f>SUMIFS(Calculations!P:P,Calculations!A:A,A146,Calculations!H:H,202205)</f>
        <v>3295.3999999999996</v>
      </c>
      <c r="E146" s="6">
        <f>SUMIFS(Calculations!Q:Q,Calculations!A:A,A146,Calculations!H:H,202205)</f>
        <v>27.15</v>
      </c>
      <c r="F146" s="6">
        <f t="shared" si="2"/>
        <v>3322.5499999999997</v>
      </c>
    </row>
    <row r="147" spans="1:6" x14ac:dyDescent="0.25">
      <c r="A147" s="5" t="s">
        <v>296</v>
      </c>
      <c r="B147" s="5" t="s">
        <v>297</v>
      </c>
      <c r="C147" s="5" t="s">
        <v>298</v>
      </c>
      <c r="D147" s="6">
        <f>SUMIFS(Calculations!P:P,Calculations!A:A,A147,Calculations!H:H,202205)</f>
        <v>58.27</v>
      </c>
      <c r="E147" s="6">
        <f>SUMIFS(Calculations!Q:Q,Calculations!A:A,A147,Calculations!H:H,202205)</f>
        <v>0.45</v>
      </c>
      <c r="F147" s="6">
        <f t="shared" si="2"/>
        <v>58.720000000000006</v>
      </c>
    </row>
    <row r="148" spans="1:6" x14ac:dyDescent="0.25">
      <c r="A148" s="5" t="s">
        <v>299</v>
      </c>
      <c r="B148" s="5" t="s">
        <v>300</v>
      </c>
      <c r="C148" s="5" t="s">
        <v>119</v>
      </c>
      <c r="D148" s="6">
        <f>SUMIFS(Calculations!P:P,Calculations!A:A,A148,Calculations!H:H,202205)</f>
        <v>1816.77</v>
      </c>
      <c r="E148" s="6">
        <f>SUMIFS(Calculations!Q:Q,Calculations!A:A,A148,Calculations!H:H,202205)</f>
        <v>18.409999999999997</v>
      </c>
      <c r="F148" s="6">
        <f t="shared" si="2"/>
        <v>1835.18</v>
      </c>
    </row>
    <row r="149" spans="1:6" x14ac:dyDescent="0.25">
      <c r="A149" s="5" t="s">
        <v>301</v>
      </c>
      <c r="B149" s="5" t="s">
        <v>302</v>
      </c>
      <c r="C149" s="5" t="s">
        <v>119</v>
      </c>
      <c r="D149" s="6">
        <f>SUMIFS(Calculations!P:P,Calculations!A:A,A149,Calculations!H:H,202205)</f>
        <v>599.4</v>
      </c>
      <c r="E149" s="6">
        <f>SUMIFS(Calculations!Q:Q,Calculations!A:A,A149,Calculations!H:H,202205)</f>
        <v>4.87</v>
      </c>
      <c r="F149" s="6">
        <f t="shared" si="2"/>
        <v>604.27</v>
      </c>
    </row>
    <row r="150" spans="1:6" x14ac:dyDescent="0.25">
      <c r="A150" s="5" t="s">
        <v>303</v>
      </c>
      <c r="B150" s="5" t="s">
        <v>304</v>
      </c>
      <c r="C150" s="5" t="s">
        <v>119</v>
      </c>
      <c r="D150" s="6">
        <f>SUMIFS(Calculations!P:P,Calculations!A:A,A150,Calculations!H:H,202205)</f>
        <v>2900.8799999999997</v>
      </c>
      <c r="E150" s="6">
        <f>SUMIFS(Calculations!Q:Q,Calculations!A:A,A150,Calculations!H:H,202205)</f>
        <v>21.65</v>
      </c>
      <c r="F150" s="6">
        <f t="shared" si="2"/>
        <v>2922.5299999999997</v>
      </c>
    </row>
    <row r="151" spans="1:6" x14ac:dyDescent="0.25">
      <c r="A151" s="5" t="s">
        <v>305</v>
      </c>
      <c r="B151" s="5" t="s">
        <v>306</v>
      </c>
      <c r="C151" s="5" t="s">
        <v>298</v>
      </c>
      <c r="D151" s="6">
        <f>SUMIFS(Calculations!P:P,Calculations!A:A,A151,Calculations!H:H,202205)</f>
        <v>5477.2099999999991</v>
      </c>
      <c r="E151" s="6">
        <f>SUMIFS(Calculations!Q:Q,Calculations!A:A,A151,Calculations!H:H,202205)</f>
        <v>42.089999999999996</v>
      </c>
      <c r="F151" s="6">
        <f t="shared" si="2"/>
        <v>5519.2999999999993</v>
      </c>
    </row>
    <row r="152" spans="1:6" x14ac:dyDescent="0.25">
      <c r="A152" s="5" t="s">
        <v>307</v>
      </c>
      <c r="B152" s="5" t="s">
        <v>306</v>
      </c>
      <c r="C152" s="5" t="s">
        <v>119</v>
      </c>
      <c r="D152" s="6">
        <f>SUMIFS(Calculations!P:P,Calculations!A:A,A152,Calculations!H:H,202205)</f>
        <v>1863.03</v>
      </c>
      <c r="E152" s="6">
        <f>SUMIFS(Calculations!Q:Q,Calculations!A:A,A152,Calculations!H:H,202205)</f>
        <v>16.43</v>
      </c>
      <c r="F152" s="6">
        <f t="shared" si="2"/>
        <v>1879.46</v>
      </c>
    </row>
    <row r="153" spans="1:6" x14ac:dyDescent="0.25">
      <c r="A153" s="5" t="s">
        <v>308</v>
      </c>
      <c r="B153" s="5" t="s">
        <v>309</v>
      </c>
      <c r="C153" s="5" t="s">
        <v>34</v>
      </c>
      <c r="D153" s="6">
        <f>SUMIFS(Calculations!P:P,Calculations!A:A,A153,Calculations!H:H,202205)</f>
        <v>12147.49</v>
      </c>
      <c r="E153" s="6">
        <f>SUMIFS(Calculations!Q:Q,Calculations!A:A,A153,Calculations!H:H,202205)</f>
        <v>132.16</v>
      </c>
      <c r="F153" s="6">
        <f t="shared" si="2"/>
        <v>12279.65</v>
      </c>
    </row>
    <row r="154" spans="1:6" x14ac:dyDescent="0.25">
      <c r="A154" s="5" t="s">
        <v>310</v>
      </c>
      <c r="B154" s="5" t="s">
        <v>311</v>
      </c>
      <c r="C154" s="5" t="s">
        <v>298</v>
      </c>
      <c r="D154" s="6">
        <f>SUMIFS(Calculations!P:P,Calculations!A:A,A154,Calculations!H:H,202205)</f>
        <v>1129.6399999999996</v>
      </c>
      <c r="E154" s="6">
        <f>SUMIFS(Calculations!Q:Q,Calculations!A:A,A154,Calculations!H:H,202205)</f>
        <v>9.68</v>
      </c>
      <c r="F154" s="6">
        <f t="shared" si="2"/>
        <v>1139.3199999999997</v>
      </c>
    </row>
    <row r="155" spans="1:6" x14ac:dyDescent="0.25">
      <c r="A155" s="5" t="s">
        <v>312</v>
      </c>
      <c r="B155" s="5" t="s">
        <v>313</v>
      </c>
      <c r="C155" s="5" t="s">
        <v>119</v>
      </c>
      <c r="D155" s="6">
        <f>SUMIFS(Calculations!P:P,Calculations!A:A,A155,Calculations!H:H,202205)</f>
        <v>87.47</v>
      </c>
      <c r="E155" s="6">
        <f>SUMIFS(Calculations!Q:Q,Calculations!A:A,A155,Calculations!H:H,202205)</f>
        <v>0.63</v>
      </c>
      <c r="F155" s="6">
        <f t="shared" si="2"/>
        <v>88.1</v>
      </c>
    </row>
    <row r="156" spans="1:6" x14ac:dyDescent="0.25">
      <c r="A156" s="5" t="s">
        <v>314</v>
      </c>
      <c r="B156" s="5" t="s">
        <v>315</v>
      </c>
      <c r="C156" s="5" t="s">
        <v>298</v>
      </c>
      <c r="D156" s="6">
        <f>SUMIFS(Calculations!P:P,Calculations!A:A,A156,Calculations!H:H,202205)</f>
        <v>1228.5000000000002</v>
      </c>
      <c r="E156" s="6">
        <f>SUMIFS(Calculations!Q:Q,Calculations!A:A,A156,Calculations!H:H,202205)</f>
        <v>9.5799999999999983</v>
      </c>
      <c r="F156" s="6">
        <f t="shared" si="2"/>
        <v>1238.0800000000002</v>
      </c>
    </row>
    <row r="157" spans="1:6" x14ac:dyDescent="0.25">
      <c r="A157" s="5" t="s">
        <v>316</v>
      </c>
      <c r="B157" s="5" t="s">
        <v>317</v>
      </c>
      <c r="C157" s="5" t="s">
        <v>298</v>
      </c>
      <c r="D157" s="6">
        <f>SUMIFS(Calculations!P:P,Calculations!A:A,A157,Calculations!H:H,202205)</f>
        <v>1438.8799999999999</v>
      </c>
      <c r="E157" s="6">
        <f>SUMIFS(Calculations!Q:Q,Calculations!A:A,A157,Calculations!H:H,202205)</f>
        <v>11.9</v>
      </c>
      <c r="F157" s="6">
        <f t="shared" si="2"/>
        <v>1450.78</v>
      </c>
    </row>
    <row r="158" spans="1:6" x14ac:dyDescent="0.25">
      <c r="A158" s="5" t="s">
        <v>318</v>
      </c>
      <c r="B158" s="5" t="s">
        <v>319</v>
      </c>
      <c r="C158" s="5" t="s">
        <v>298</v>
      </c>
      <c r="D158" s="6">
        <f>SUMIFS(Calculations!P:P,Calculations!A:A,A158,Calculations!H:H,202205)</f>
        <v>658.65</v>
      </c>
      <c r="E158" s="6">
        <f>SUMIFS(Calculations!Q:Q,Calculations!A:A,A158,Calculations!H:H,202205)</f>
        <v>5.57</v>
      </c>
      <c r="F158" s="6">
        <f t="shared" si="2"/>
        <v>664.22</v>
      </c>
    </row>
    <row r="159" spans="1:6" x14ac:dyDescent="0.25">
      <c r="A159" s="5" t="s">
        <v>320</v>
      </c>
      <c r="B159" s="5" t="s">
        <v>321</v>
      </c>
      <c r="C159" s="5" t="s">
        <v>298</v>
      </c>
      <c r="D159" s="6">
        <f>SUMIFS(Calculations!P:P,Calculations!A:A,A159,Calculations!H:H,202205)</f>
        <v>3578.5700000000006</v>
      </c>
      <c r="E159" s="6">
        <f>SUMIFS(Calculations!Q:Q,Calculations!A:A,A159,Calculations!H:H,202205)</f>
        <v>29.54</v>
      </c>
      <c r="F159" s="6">
        <f t="shared" si="2"/>
        <v>3608.1100000000006</v>
      </c>
    </row>
    <row r="160" spans="1:6" x14ac:dyDescent="0.25">
      <c r="A160" s="5" t="s">
        <v>322</v>
      </c>
      <c r="B160" s="5" t="s">
        <v>323</v>
      </c>
      <c r="C160" s="5" t="s">
        <v>119</v>
      </c>
      <c r="D160" s="6">
        <f>SUMIFS(Calculations!P:P,Calculations!A:A,A160,Calculations!H:H,202205)</f>
        <v>73.47</v>
      </c>
      <c r="E160" s="6">
        <f>SUMIFS(Calculations!Q:Q,Calculations!A:A,A160,Calculations!H:H,202205)</f>
        <v>0</v>
      </c>
      <c r="F160" s="6">
        <f t="shared" si="2"/>
        <v>73.47</v>
      </c>
    </row>
    <row r="161" spans="1:28" x14ac:dyDescent="0.25">
      <c r="A161" s="5" t="s">
        <v>324</v>
      </c>
      <c r="B161" s="5" t="s">
        <v>325</v>
      </c>
      <c r="C161" s="5" t="s">
        <v>298</v>
      </c>
      <c r="D161" s="6">
        <f>SUMIFS(Calculations!P:P,Calculations!A:A,A161,Calculations!H:H,202205)</f>
        <v>18051.969999999998</v>
      </c>
      <c r="E161" s="6">
        <f>SUMIFS(Calculations!Q:Q,Calculations!A:A,A161,Calculations!H:H,202205)</f>
        <v>148.1</v>
      </c>
      <c r="F161" s="6">
        <f t="shared" si="2"/>
        <v>18200.069999999996</v>
      </c>
    </row>
    <row r="162" spans="1:28" x14ac:dyDescent="0.25">
      <c r="A162" s="5" t="s">
        <v>326</v>
      </c>
      <c r="B162" s="5" t="s">
        <v>327</v>
      </c>
      <c r="C162" s="5" t="s">
        <v>298</v>
      </c>
      <c r="D162" s="6">
        <f>SUMIFS(Calculations!P:P,Calculations!A:A,A162,Calculations!H:H,202205)</f>
        <v>441.57000000000005</v>
      </c>
      <c r="E162" s="6">
        <f>SUMIFS(Calculations!Q:Q,Calculations!A:A,A162,Calculations!H:H,202205)</f>
        <v>3.4499999999999997</v>
      </c>
      <c r="F162" s="6">
        <f t="shared" si="2"/>
        <v>445.02000000000004</v>
      </c>
    </row>
    <row r="163" spans="1:28" x14ac:dyDescent="0.25">
      <c r="A163" s="5" t="s">
        <v>328</v>
      </c>
      <c r="B163" s="5" t="s">
        <v>329</v>
      </c>
      <c r="C163" s="5" t="s">
        <v>298</v>
      </c>
      <c r="D163" s="6">
        <f>SUMIFS(Calculations!P:P,Calculations!A:A,A163,Calculations!H:H,202205)</f>
        <v>200.16</v>
      </c>
      <c r="E163" s="6">
        <f>SUMIFS(Calculations!Q:Q,Calculations!A:A,A163,Calculations!H:H,202205)</f>
        <v>1.98</v>
      </c>
      <c r="F163" s="6">
        <f t="shared" si="2"/>
        <v>202.14</v>
      </c>
    </row>
    <row r="164" spans="1:28" x14ac:dyDescent="0.25">
      <c r="A164" s="5" t="s">
        <v>330</v>
      </c>
      <c r="B164" s="5" t="s">
        <v>331</v>
      </c>
      <c r="C164" s="5" t="s">
        <v>298</v>
      </c>
      <c r="D164" s="6">
        <f>SUMIFS(Calculations!P:P,Calculations!A:A,A164,Calculations!H:H,202205)</f>
        <v>2571.48</v>
      </c>
      <c r="E164" s="6">
        <f>SUMIFS(Calculations!Q:Q,Calculations!A:A,A164,Calculations!H:H,202205)</f>
        <v>21.339999999999996</v>
      </c>
      <c r="F164" s="6">
        <f t="shared" si="2"/>
        <v>2592.8200000000002</v>
      </c>
    </row>
    <row r="165" spans="1:28" x14ac:dyDescent="0.25">
      <c r="A165" s="5" t="s">
        <v>332</v>
      </c>
      <c r="B165" s="5" t="s">
        <v>333</v>
      </c>
      <c r="C165" s="5" t="s">
        <v>298</v>
      </c>
      <c r="D165" s="6">
        <f>SUMIFS(Calculations!P:P,Calculations!A:A,A165,Calculations!H:H,202205)</f>
        <v>524.06000000000006</v>
      </c>
      <c r="E165" s="6">
        <f>SUMIFS(Calculations!Q:Q,Calculations!A:A,A165,Calculations!H:H,202205)</f>
        <v>4.129999999999999</v>
      </c>
      <c r="F165" s="6">
        <f t="shared" si="2"/>
        <v>528.19000000000005</v>
      </c>
    </row>
    <row r="166" spans="1:28" x14ac:dyDescent="0.25">
      <c r="A166" s="5" t="s">
        <v>334</v>
      </c>
      <c r="B166" s="5" t="s">
        <v>335</v>
      </c>
      <c r="C166" s="5" t="s">
        <v>34</v>
      </c>
      <c r="D166" s="6">
        <f>SUMIFS(Calculations!P:P,Calculations!A:A,A166,Calculations!H:H,202205)</f>
        <v>592.92999999999995</v>
      </c>
      <c r="E166" s="6">
        <f>SUMIFS(Calculations!Q:Q,Calculations!A:A,A166,Calculations!H:H,202205)</f>
        <v>5.64</v>
      </c>
      <c r="F166" s="6">
        <f t="shared" si="2"/>
        <v>598.56999999999994</v>
      </c>
    </row>
    <row r="167" spans="1:28" x14ac:dyDescent="0.25">
      <c r="A167" s="5" t="s">
        <v>336</v>
      </c>
      <c r="B167" s="5" t="s">
        <v>337</v>
      </c>
      <c r="C167" s="5" t="s">
        <v>150</v>
      </c>
      <c r="D167" s="6">
        <f>SUMIFS(Calculations!P:P,Calculations!A:A,A167,Calculations!H:H,202205)</f>
        <v>4749.0100000000011</v>
      </c>
      <c r="E167" s="6">
        <f>SUMIFS(Calculations!Q:Q,Calculations!A:A,A167,Calculations!H:H,202205)</f>
        <v>50.540000000000006</v>
      </c>
      <c r="F167" s="6">
        <f t="shared" si="2"/>
        <v>4799.5500000000011</v>
      </c>
    </row>
    <row r="168" spans="1:28" x14ac:dyDescent="0.25">
      <c r="A168" s="5" t="s">
        <v>338</v>
      </c>
      <c r="B168" s="5" t="s">
        <v>337</v>
      </c>
      <c r="C168" s="5" t="s">
        <v>150</v>
      </c>
      <c r="D168" s="6">
        <f>SUMIFS(Calculations!P:P,Calculations!A:A,A168,Calculations!H:H,202205)</f>
        <v>2580.98</v>
      </c>
      <c r="E168" s="6">
        <f>SUMIFS(Calculations!Q:Q,Calculations!A:A,A168,Calculations!H:H,202205)</f>
        <v>28.040000000000003</v>
      </c>
      <c r="F168" s="6">
        <f t="shared" si="2"/>
        <v>2609.02</v>
      </c>
    </row>
    <row r="169" spans="1:28" ht="18.95" customHeight="1" x14ac:dyDescent="0.25">
      <c r="A169" s="5" t="s">
        <v>339</v>
      </c>
      <c r="B169" s="5" t="s">
        <v>340</v>
      </c>
      <c r="C169" s="5" t="s">
        <v>34</v>
      </c>
      <c r="D169" s="6">
        <f>SUMIFS(Calculations!P:P,Calculations!A:A,A169,Calculations!H:H,202205)</f>
        <v>782.63</v>
      </c>
      <c r="E169" s="6">
        <f>SUMIFS(Calculations!Q:Q,Calculations!A:A,A169,Calculations!H:H,202205)</f>
        <v>8.51</v>
      </c>
      <c r="F169" s="6">
        <f t="shared" si="2"/>
        <v>791.14</v>
      </c>
    </row>
    <row r="170" spans="1:28" ht="14.45" customHeight="1" x14ac:dyDescent="0.25">
      <c r="A170" s="5" t="s">
        <v>341</v>
      </c>
      <c r="B170" s="5" t="s">
        <v>342</v>
      </c>
      <c r="C170" s="5" t="s">
        <v>34</v>
      </c>
      <c r="D170" s="6">
        <f>SUMIFS(Calculations!P:P,Calculations!A:A,A170,Calculations!H:H,202205)</f>
        <v>633.65</v>
      </c>
      <c r="E170" s="6">
        <f>SUMIFS(Calculations!Q:Q,Calculations!A:A,A170,Calculations!H:H,202205)</f>
        <v>7.33</v>
      </c>
      <c r="F170" s="6">
        <f t="shared" si="2"/>
        <v>640.98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 x14ac:dyDescent="0.25">
      <c r="A171" s="5" t="s">
        <v>343</v>
      </c>
      <c r="B171" s="5" t="s">
        <v>344</v>
      </c>
      <c r="C171" s="5" t="s">
        <v>12</v>
      </c>
      <c r="D171" s="6">
        <f>SUMIFS(Calculations!P:P,Calculations!A:A,A171,Calculations!H:H,202205)</f>
        <v>1552.6400000000003</v>
      </c>
      <c r="E171" s="6">
        <f>SUMIFS(Calculations!Q:Q,Calculations!A:A,A171,Calculations!H:H,202205)</f>
        <v>13.53</v>
      </c>
      <c r="F171" s="6">
        <f t="shared" si="2"/>
        <v>1566.1700000000003</v>
      </c>
    </row>
    <row r="172" spans="1:28" x14ac:dyDescent="0.25">
      <c r="A172" s="5" t="s">
        <v>345</v>
      </c>
      <c r="B172" s="5" t="s">
        <v>346</v>
      </c>
      <c r="C172" s="5" t="s">
        <v>12</v>
      </c>
      <c r="D172" s="6">
        <f>SUMIFS(Calculations!P:P,Calculations!A:A,A172,Calculations!H:H,202205)</f>
        <v>2156.0099999999998</v>
      </c>
      <c r="E172" s="6">
        <f>SUMIFS(Calculations!Q:Q,Calculations!A:A,A172,Calculations!H:H,202205)</f>
        <v>16.59</v>
      </c>
      <c r="F172" s="6">
        <f t="shared" si="2"/>
        <v>2172.6</v>
      </c>
    </row>
    <row r="173" spans="1:28" x14ac:dyDescent="0.25">
      <c r="A173" s="5" t="s">
        <v>347</v>
      </c>
      <c r="B173" s="5" t="s">
        <v>348</v>
      </c>
      <c r="C173" s="5" t="s">
        <v>34</v>
      </c>
      <c r="D173" s="6">
        <f>SUMIFS(Calculations!P:P,Calculations!A:A,A173,Calculations!H:H,202205)</f>
        <v>568.92999999999995</v>
      </c>
      <c r="E173" s="6">
        <f>SUMIFS(Calculations!Q:Q,Calculations!A:A,A173,Calculations!H:H,202205)</f>
        <v>4.7699999999999996</v>
      </c>
      <c r="F173" s="6">
        <f t="shared" si="2"/>
        <v>573.69999999999993</v>
      </c>
    </row>
    <row r="174" spans="1:28" ht="14.45" customHeight="1" x14ac:dyDescent="0.25">
      <c r="A174" s="5" t="s">
        <v>349</v>
      </c>
      <c r="B174" s="5" t="s">
        <v>350</v>
      </c>
      <c r="C174" s="5" t="s">
        <v>133</v>
      </c>
      <c r="D174" s="6">
        <f>SUMIFS(Calculations!P:P,Calculations!A:A,A174,Calculations!H:H,202205)</f>
        <v>315.77000000000004</v>
      </c>
      <c r="E174" s="6">
        <f>SUMIFS(Calculations!Q:Q,Calculations!A:A,A174,Calculations!H:H,202205)</f>
        <v>5.4399999999999995</v>
      </c>
      <c r="F174" s="6">
        <f t="shared" si="2"/>
        <v>321.21000000000004</v>
      </c>
    </row>
    <row r="175" spans="1:28" x14ac:dyDescent="0.25">
      <c r="A175" s="5" t="s">
        <v>351</v>
      </c>
      <c r="B175" s="5" t="s">
        <v>352</v>
      </c>
      <c r="C175" s="5" t="s">
        <v>128</v>
      </c>
      <c r="D175" s="6">
        <f>SUMIFS(Calculations!P:P,Calculations!A:A,A175,Calculations!H:H,202205)</f>
        <v>891.03</v>
      </c>
      <c r="E175" s="6">
        <f>SUMIFS(Calculations!Q:Q,Calculations!A:A,A175,Calculations!H:H,202205)</f>
        <v>5.6</v>
      </c>
      <c r="F175" s="6">
        <f t="shared" si="2"/>
        <v>896.63</v>
      </c>
    </row>
    <row r="176" spans="1:28" x14ac:dyDescent="0.25">
      <c r="A176" s="5" t="s">
        <v>353</v>
      </c>
      <c r="B176" s="5" t="s">
        <v>354</v>
      </c>
      <c r="C176" s="5" t="s">
        <v>34</v>
      </c>
      <c r="D176" s="6">
        <f>SUMIFS(Calculations!P:P,Calculations!A:A,A176,Calculations!H:H,202205)</f>
        <v>1001.4499999999998</v>
      </c>
      <c r="E176" s="6">
        <f>SUMIFS(Calculations!Q:Q,Calculations!A:A,A176,Calculations!H:H,202205)</f>
        <v>8.43</v>
      </c>
      <c r="F176" s="6">
        <f t="shared" si="2"/>
        <v>1009.8799999999998</v>
      </c>
    </row>
    <row r="177" spans="1:6" x14ac:dyDescent="0.25">
      <c r="A177" s="5" t="s">
        <v>355</v>
      </c>
      <c r="B177" s="5" t="s">
        <v>356</v>
      </c>
      <c r="C177" s="5" t="s">
        <v>34</v>
      </c>
      <c r="D177" s="6">
        <f>SUMIFS(Calculations!P:P,Calculations!A:A,A177,Calculations!H:H,202205)</f>
        <v>908</v>
      </c>
      <c r="E177" s="6">
        <f>SUMIFS(Calculations!Q:Q,Calculations!A:A,A177,Calculations!H:H,202205)</f>
        <v>10.350000000000001</v>
      </c>
      <c r="F177" s="6">
        <f t="shared" si="2"/>
        <v>918.35</v>
      </c>
    </row>
    <row r="178" spans="1:6" x14ac:dyDescent="0.25">
      <c r="A178" s="5" t="s">
        <v>357</v>
      </c>
      <c r="B178" s="5" t="s">
        <v>358</v>
      </c>
      <c r="C178" s="5" t="s">
        <v>34</v>
      </c>
      <c r="D178" s="6">
        <f>SUMIFS(Calculations!P:P,Calculations!A:A,A178,Calculations!H:H,202205)</f>
        <v>13933.689999999999</v>
      </c>
      <c r="E178" s="6">
        <f>SUMIFS(Calculations!Q:Q,Calculations!A:A,A178,Calculations!H:H,202205)</f>
        <v>127.37000000000002</v>
      </c>
      <c r="F178" s="6">
        <f t="shared" si="2"/>
        <v>14061.06</v>
      </c>
    </row>
    <row r="179" spans="1:6" x14ac:dyDescent="0.25">
      <c r="A179" s="5" t="s">
        <v>359</v>
      </c>
      <c r="B179" s="5" t="s">
        <v>360</v>
      </c>
      <c r="C179" s="5" t="s">
        <v>12</v>
      </c>
      <c r="D179" s="6">
        <f>SUMIFS(Calculations!P:P,Calculations!A:A,A179,Calculations!H:H,202205)</f>
        <v>5001.16</v>
      </c>
      <c r="E179" s="6">
        <f>SUMIFS(Calculations!Q:Q,Calculations!A:A,A179,Calculations!H:H,202205)</f>
        <v>49.51</v>
      </c>
      <c r="F179" s="6">
        <f t="shared" si="2"/>
        <v>5050.67</v>
      </c>
    </row>
    <row r="180" spans="1:6" x14ac:dyDescent="0.25">
      <c r="A180" s="5" t="s">
        <v>361</v>
      </c>
      <c r="B180" s="5" t="s">
        <v>362</v>
      </c>
      <c r="C180" s="5" t="s">
        <v>27</v>
      </c>
      <c r="D180" s="6">
        <f>SUMIFS(Calculations!P:P,Calculations!A:A,A180,Calculations!H:H,202205)</f>
        <v>1403.7199999999998</v>
      </c>
      <c r="E180" s="6">
        <f>SUMIFS(Calculations!Q:Q,Calculations!A:A,A180,Calculations!H:H,202205)</f>
        <v>12.81</v>
      </c>
      <c r="F180" s="6">
        <f t="shared" si="2"/>
        <v>1416.5299999999997</v>
      </c>
    </row>
    <row r="181" spans="1:6" x14ac:dyDescent="0.25">
      <c r="A181" s="5" t="s">
        <v>363</v>
      </c>
      <c r="B181" s="5" t="s">
        <v>364</v>
      </c>
      <c r="C181" s="5" t="s">
        <v>27</v>
      </c>
      <c r="D181" s="6">
        <f>SUMIFS(Calculations!P:P,Calculations!A:A,A181,Calculations!H:H,202205)</f>
        <v>226.37</v>
      </c>
      <c r="E181" s="6">
        <f>SUMIFS(Calculations!Q:Q,Calculations!A:A,A181,Calculations!H:H,202205)</f>
        <v>2.27</v>
      </c>
      <c r="F181" s="6">
        <f t="shared" si="2"/>
        <v>228.64000000000001</v>
      </c>
    </row>
    <row r="182" spans="1:6" x14ac:dyDescent="0.25">
      <c r="A182" s="5" t="s">
        <v>365</v>
      </c>
      <c r="B182" s="5" t="s">
        <v>366</v>
      </c>
      <c r="C182" s="5" t="s">
        <v>34</v>
      </c>
      <c r="D182" s="6">
        <f>SUMIFS(Calculations!P:P,Calculations!A:A,A182,Calculations!H:H,202205)</f>
        <v>1315.43</v>
      </c>
      <c r="E182" s="6">
        <f>SUMIFS(Calculations!Q:Q,Calculations!A:A,A182,Calculations!H:H,202205)</f>
        <v>12.41</v>
      </c>
      <c r="F182" s="6">
        <f t="shared" si="2"/>
        <v>1327.8400000000001</v>
      </c>
    </row>
    <row r="183" spans="1:6" x14ac:dyDescent="0.25">
      <c r="A183" s="5" t="s">
        <v>367</v>
      </c>
      <c r="B183" s="5" t="s">
        <v>368</v>
      </c>
      <c r="C183" s="5" t="s">
        <v>128</v>
      </c>
      <c r="D183" s="6">
        <f>SUMIFS(Calculations!P:P,Calculations!A:A,A183,Calculations!H:H,202205)</f>
        <v>6627.2500000000009</v>
      </c>
      <c r="E183" s="6">
        <f>SUMIFS(Calculations!Q:Q,Calculations!A:A,A183,Calculations!H:H,202205)</f>
        <v>46.01</v>
      </c>
      <c r="F183" s="6">
        <f t="shared" si="2"/>
        <v>6673.2600000000011</v>
      </c>
    </row>
    <row r="184" spans="1:6" x14ac:dyDescent="0.25">
      <c r="A184" s="5" t="s">
        <v>369</v>
      </c>
      <c r="B184" s="5" t="s">
        <v>370</v>
      </c>
      <c r="C184" s="5" t="s">
        <v>157</v>
      </c>
      <c r="D184" s="6">
        <f>SUMIFS(Calculations!P:P,Calculations!A:A,A184,Calculations!H:H,202205)</f>
        <v>512.40000000000009</v>
      </c>
      <c r="E184" s="6">
        <f>SUMIFS(Calculations!Q:Q,Calculations!A:A,A184,Calculations!H:H,202205)</f>
        <v>2.9899999999999998</v>
      </c>
      <c r="F184" s="6">
        <f t="shared" si="2"/>
        <v>515.3900000000001</v>
      </c>
    </row>
    <row r="185" spans="1:6" ht="15.75" thickBot="1" x14ac:dyDescent="0.3">
      <c r="C185" s="8" t="s">
        <v>371</v>
      </c>
      <c r="D185" s="9">
        <f>SUM(D4:D184)</f>
        <v>749079.07000000007</v>
      </c>
      <c r="E185" s="9">
        <f>SUM(E4:E184)</f>
        <v>7085.6400000000058</v>
      </c>
      <c r="F185" s="9">
        <f>SUM(F4:F184)</f>
        <v>756164.7100000002</v>
      </c>
    </row>
    <row r="186" spans="1:6" ht="15.75" thickTop="1" x14ac:dyDescent="0.25">
      <c r="C186" s="8"/>
      <c r="D186" s="39"/>
      <c r="E186" s="39"/>
      <c r="F186" s="39"/>
    </row>
    <row r="187" spans="1:6" x14ac:dyDescent="0.25">
      <c r="A187" s="36" t="s">
        <v>523</v>
      </c>
    </row>
    <row r="188" spans="1:6" x14ac:dyDescent="0.25">
      <c r="A188" s="38" t="s">
        <v>527</v>
      </c>
    </row>
    <row r="189" spans="1:6" x14ac:dyDescent="0.25">
      <c r="A189" s="37" t="s">
        <v>524</v>
      </c>
    </row>
    <row r="190" spans="1:6" x14ac:dyDescent="0.25">
      <c r="A190" s="36" t="s">
        <v>525</v>
      </c>
    </row>
    <row r="191" spans="1:6" x14ac:dyDescent="0.25">
      <c r="A191" s="36" t="s">
        <v>526</v>
      </c>
    </row>
  </sheetData>
  <hyperlinks>
    <hyperlink ref="A189" r:id="rId1" xr:uid="{58C57498-74B5-4018-810D-0338D1DEC13B}"/>
  </hyperlinks>
  <pageMargins left="0.7" right="0.7" top="0.75" bottom="0.75" header="0.3" footer="0.3"/>
  <pageSetup scale="60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4EA4B-217D-4597-9434-5E1B5A95FDBB}">
  <sheetPr>
    <tabColor theme="9" tint="0.59999389629810485"/>
    <pageSetUpPr fitToPage="1"/>
  </sheetPr>
  <dimension ref="A1:D3950"/>
  <sheetViews>
    <sheetView workbookViewId="0"/>
  </sheetViews>
  <sheetFormatPr defaultRowHeight="15" x14ac:dyDescent="0.25"/>
  <cols>
    <col min="1" max="1" width="111.42578125" bestFit="1" customWidth="1"/>
    <col min="2" max="2" width="33.85546875" bestFit="1" customWidth="1"/>
    <col min="3" max="3" width="24.7109375" bestFit="1" customWidth="1"/>
    <col min="4" max="4" width="32" bestFit="1" customWidth="1"/>
    <col min="5" max="9" width="10.85546875" bestFit="1" customWidth="1"/>
    <col min="10" max="10" width="6.85546875" bestFit="1" customWidth="1"/>
    <col min="11" max="11" width="23.42578125" bestFit="1" customWidth="1"/>
    <col min="12" max="14" width="8.85546875" bestFit="1" customWidth="1"/>
    <col min="15" max="15" width="9.85546875" bestFit="1" customWidth="1"/>
    <col min="16" max="18" width="8.85546875" bestFit="1" customWidth="1"/>
    <col min="19" max="19" width="6.85546875" bestFit="1" customWidth="1"/>
    <col min="20" max="20" width="30.140625" bestFit="1" customWidth="1"/>
    <col min="21" max="27" width="10.85546875" bestFit="1" customWidth="1"/>
    <col min="28" max="28" width="6.85546875" bestFit="1" customWidth="1"/>
    <col min="29" max="29" width="36.7109375" bestFit="1" customWidth="1"/>
    <col min="30" max="30" width="28.28515625" bestFit="1" customWidth="1"/>
    <col min="31" max="31" width="34.85546875" bestFit="1" customWidth="1"/>
  </cols>
  <sheetData>
    <row r="1" spans="1:4" ht="33.6" customHeight="1" x14ac:dyDescent="0.3">
      <c r="A1" s="10" t="s">
        <v>522</v>
      </c>
    </row>
    <row r="2" spans="1:4" x14ac:dyDescent="0.25">
      <c r="A2" s="35" t="s">
        <v>372</v>
      </c>
      <c r="B2" t="s">
        <v>373</v>
      </c>
      <c r="C2" t="s">
        <v>374</v>
      </c>
      <c r="D2" t="s">
        <v>375</v>
      </c>
    </row>
    <row r="3" spans="1:4" x14ac:dyDescent="0.25">
      <c r="A3" s="11" t="s">
        <v>376</v>
      </c>
      <c r="B3" s="12">
        <v>2049.94</v>
      </c>
      <c r="C3" s="12">
        <v>31.599999999999998</v>
      </c>
      <c r="D3" s="12">
        <v>2081.54</v>
      </c>
    </row>
    <row r="4" spans="1:4" x14ac:dyDescent="0.25">
      <c r="A4" s="13" t="s">
        <v>219</v>
      </c>
      <c r="B4" s="12">
        <v>0</v>
      </c>
      <c r="C4" s="12">
        <v>0</v>
      </c>
      <c r="D4" s="12">
        <v>0</v>
      </c>
    </row>
    <row r="5" spans="1:4" x14ac:dyDescent="0.25">
      <c r="A5" s="14" t="s">
        <v>175</v>
      </c>
      <c r="B5" s="12">
        <v>0</v>
      </c>
      <c r="C5" s="12">
        <v>0</v>
      </c>
      <c r="D5" s="12">
        <v>0</v>
      </c>
    </row>
    <row r="6" spans="1:4" x14ac:dyDescent="0.25">
      <c r="A6" s="15" t="s">
        <v>377</v>
      </c>
      <c r="B6" s="12">
        <v>0</v>
      </c>
      <c r="C6" s="12">
        <v>0</v>
      </c>
      <c r="D6" s="12">
        <v>0</v>
      </c>
    </row>
    <row r="7" spans="1:4" x14ac:dyDescent="0.25">
      <c r="A7" s="16" t="s">
        <v>218</v>
      </c>
      <c r="B7" s="12">
        <v>0</v>
      </c>
      <c r="C7" s="12">
        <v>0</v>
      </c>
      <c r="D7" s="12">
        <v>0</v>
      </c>
    </row>
    <row r="8" spans="1:4" x14ac:dyDescent="0.25">
      <c r="A8" s="13" t="s">
        <v>221</v>
      </c>
      <c r="B8" s="12">
        <v>0</v>
      </c>
      <c r="C8" s="12">
        <v>0</v>
      </c>
      <c r="D8" s="12">
        <v>0</v>
      </c>
    </row>
    <row r="9" spans="1:4" x14ac:dyDescent="0.25">
      <c r="A9" s="14" t="s">
        <v>175</v>
      </c>
      <c r="B9" s="12">
        <v>0</v>
      </c>
      <c r="C9" s="12">
        <v>0</v>
      </c>
      <c r="D9" s="12">
        <v>0</v>
      </c>
    </row>
    <row r="10" spans="1:4" x14ac:dyDescent="0.25">
      <c r="A10" s="15" t="s">
        <v>377</v>
      </c>
      <c r="B10" s="12">
        <v>0</v>
      </c>
      <c r="C10" s="12">
        <v>0</v>
      </c>
      <c r="D10" s="12">
        <v>0</v>
      </c>
    </row>
    <row r="11" spans="1:4" x14ac:dyDescent="0.25">
      <c r="A11" s="16" t="s">
        <v>220</v>
      </c>
      <c r="B11" s="12">
        <v>0</v>
      </c>
      <c r="C11" s="12">
        <v>0</v>
      </c>
      <c r="D11" s="12">
        <v>0</v>
      </c>
    </row>
    <row r="12" spans="1:4" x14ac:dyDescent="0.25">
      <c r="A12" s="13" t="s">
        <v>223</v>
      </c>
      <c r="B12" s="12">
        <v>0</v>
      </c>
      <c r="C12" s="12">
        <v>0</v>
      </c>
      <c r="D12" s="12">
        <v>0</v>
      </c>
    </row>
    <row r="13" spans="1:4" x14ac:dyDescent="0.25">
      <c r="A13" s="14" t="s">
        <v>175</v>
      </c>
      <c r="B13" s="12">
        <v>0</v>
      </c>
      <c r="C13" s="12">
        <v>0</v>
      </c>
      <c r="D13" s="12">
        <v>0</v>
      </c>
    </row>
    <row r="14" spans="1:4" x14ac:dyDescent="0.25">
      <c r="A14" s="15" t="s">
        <v>377</v>
      </c>
      <c r="B14" s="12">
        <v>0</v>
      </c>
      <c r="C14" s="12">
        <v>0</v>
      </c>
      <c r="D14" s="12">
        <v>0</v>
      </c>
    </row>
    <row r="15" spans="1:4" x14ac:dyDescent="0.25">
      <c r="A15" s="16" t="s">
        <v>222</v>
      </c>
      <c r="B15" s="12">
        <v>0</v>
      </c>
      <c r="C15" s="12">
        <v>0</v>
      </c>
      <c r="D15" s="12">
        <v>0</v>
      </c>
    </row>
    <row r="16" spans="1:4" x14ac:dyDescent="0.25">
      <c r="A16" s="13" t="s">
        <v>115</v>
      </c>
      <c r="B16" s="12">
        <v>0</v>
      </c>
      <c r="C16" s="12">
        <v>0</v>
      </c>
      <c r="D16" s="12">
        <v>0</v>
      </c>
    </row>
    <row r="17" spans="1:4" x14ac:dyDescent="0.25">
      <c r="A17" s="14" t="s">
        <v>116</v>
      </c>
      <c r="B17" s="12">
        <v>0</v>
      </c>
      <c r="C17" s="12">
        <v>0</v>
      </c>
      <c r="D17" s="12">
        <v>0</v>
      </c>
    </row>
    <row r="18" spans="1:4" x14ac:dyDescent="0.25">
      <c r="A18" s="15" t="s">
        <v>378</v>
      </c>
      <c r="B18" s="12">
        <v>0</v>
      </c>
      <c r="C18" s="12">
        <v>0</v>
      </c>
      <c r="D18" s="12">
        <v>0</v>
      </c>
    </row>
    <row r="19" spans="1:4" x14ac:dyDescent="0.25">
      <c r="A19" s="16" t="s">
        <v>114</v>
      </c>
      <c r="B19" s="12">
        <v>0</v>
      </c>
      <c r="C19" s="12">
        <v>0</v>
      </c>
      <c r="D19" s="12">
        <v>0</v>
      </c>
    </row>
    <row r="20" spans="1:4" x14ac:dyDescent="0.25">
      <c r="A20" s="15" t="s">
        <v>377</v>
      </c>
      <c r="B20" s="12">
        <v>0</v>
      </c>
      <c r="C20" s="12">
        <v>0</v>
      </c>
      <c r="D20" s="12">
        <v>0</v>
      </c>
    </row>
    <row r="21" spans="1:4" x14ac:dyDescent="0.25">
      <c r="A21" s="16" t="s">
        <v>114</v>
      </c>
      <c r="B21" s="12">
        <v>0</v>
      </c>
      <c r="C21" s="12">
        <v>0</v>
      </c>
      <c r="D21" s="12">
        <v>0</v>
      </c>
    </row>
    <row r="22" spans="1:4" x14ac:dyDescent="0.25">
      <c r="A22" s="13" t="s">
        <v>26</v>
      </c>
      <c r="B22" s="12">
        <v>355.76</v>
      </c>
      <c r="C22" s="12">
        <v>5.56</v>
      </c>
      <c r="D22" s="12">
        <v>361.32</v>
      </c>
    </row>
    <row r="23" spans="1:4" x14ac:dyDescent="0.25">
      <c r="A23" s="14" t="s">
        <v>27</v>
      </c>
      <c r="B23" s="12">
        <v>355.76</v>
      </c>
      <c r="C23" s="12">
        <v>5.56</v>
      </c>
      <c r="D23" s="12">
        <v>361.32</v>
      </c>
    </row>
    <row r="24" spans="1:4" x14ac:dyDescent="0.25">
      <c r="A24" s="15" t="s">
        <v>378</v>
      </c>
      <c r="B24" s="12">
        <v>355.76</v>
      </c>
      <c r="C24" s="12">
        <v>5.56</v>
      </c>
      <c r="D24" s="12">
        <v>361.32</v>
      </c>
    </row>
    <row r="25" spans="1:4" x14ac:dyDescent="0.25">
      <c r="A25" s="16" t="s">
        <v>25</v>
      </c>
      <c r="B25" s="12">
        <v>355.76</v>
      </c>
      <c r="C25" s="12">
        <v>5.56</v>
      </c>
      <c r="D25" s="12">
        <v>361.32</v>
      </c>
    </row>
    <row r="26" spans="1:4" x14ac:dyDescent="0.25">
      <c r="A26" s="13" t="s">
        <v>29</v>
      </c>
      <c r="B26" s="12">
        <v>455</v>
      </c>
      <c r="C26" s="12">
        <v>6.93</v>
      </c>
      <c r="D26" s="12">
        <v>461.93</v>
      </c>
    </row>
    <row r="27" spans="1:4" x14ac:dyDescent="0.25">
      <c r="A27" s="14" t="s">
        <v>27</v>
      </c>
      <c r="B27" s="12">
        <v>455</v>
      </c>
      <c r="C27" s="12">
        <v>6.93</v>
      </c>
      <c r="D27" s="12">
        <v>461.93</v>
      </c>
    </row>
    <row r="28" spans="1:4" x14ac:dyDescent="0.25">
      <c r="A28" s="15" t="s">
        <v>378</v>
      </c>
      <c r="B28" s="12">
        <v>455</v>
      </c>
      <c r="C28" s="12">
        <v>6.93</v>
      </c>
      <c r="D28" s="12">
        <v>461.93</v>
      </c>
    </row>
    <row r="29" spans="1:4" x14ac:dyDescent="0.25">
      <c r="A29" s="16" t="s">
        <v>28</v>
      </c>
      <c r="B29" s="12">
        <v>455</v>
      </c>
      <c r="C29" s="12">
        <v>6.93</v>
      </c>
      <c r="D29" s="12">
        <v>461.93</v>
      </c>
    </row>
    <row r="30" spans="1:4" x14ac:dyDescent="0.25">
      <c r="A30" s="13" t="s">
        <v>31</v>
      </c>
      <c r="B30" s="12">
        <v>1239.18</v>
      </c>
      <c r="C30" s="12">
        <v>19.11</v>
      </c>
      <c r="D30" s="12">
        <v>1258.29</v>
      </c>
    </row>
    <row r="31" spans="1:4" x14ac:dyDescent="0.25">
      <c r="A31" s="14" t="s">
        <v>27</v>
      </c>
      <c r="B31" s="12">
        <v>1239.18</v>
      </c>
      <c r="C31" s="12">
        <v>19.11</v>
      </c>
      <c r="D31" s="12">
        <v>1258.29</v>
      </c>
    </row>
    <row r="32" spans="1:4" x14ac:dyDescent="0.25">
      <c r="A32" s="15" t="s">
        <v>378</v>
      </c>
      <c r="B32" s="12">
        <v>1239.18</v>
      </c>
      <c r="C32" s="12">
        <v>19.11</v>
      </c>
      <c r="D32" s="12">
        <v>1258.29</v>
      </c>
    </row>
    <row r="33" spans="1:4" x14ac:dyDescent="0.25">
      <c r="A33" s="16" t="s">
        <v>30</v>
      </c>
      <c r="B33" s="12">
        <v>1239.18</v>
      </c>
      <c r="C33" s="12">
        <v>19.11</v>
      </c>
      <c r="D33" s="12">
        <v>1258.29</v>
      </c>
    </row>
    <row r="34" spans="1:4" x14ac:dyDescent="0.25">
      <c r="A34" s="13" t="s">
        <v>174</v>
      </c>
      <c r="B34" s="12">
        <v>0</v>
      </c>
      <c r="C34" s="12">
        <v>0</v>
      </c>
      <c r="D34" s="12">
        <v>0</v>
      </c>
    </row>
    <row r="35" spans="1:4" x14ac:dyDescent="0.25">
      <c r="A35" s="14" t="s">
        <v>175</v>
      </c>
      <c r="B35" s="12">
        <v>0</v>
      </c>
      <c r="C35" s="12">
        <v>0</v>
      </c>
      <c r="D35" s="12">
        <v>0</v>
      </c>
    </row>
    <row r="36" spans="1:4" x14ac:dyDescent="0.25">
      <c r="A36" s="15" t="s">
        <v>377</v>
      </c>
      <c r="B36" s="12">
        <v>0</v>
      </c>
      <c r="C36" s="12">
        <v>0</v>
      </c>
      <c r="D36" s="12">
        <v>0</v>
      </c>
    </row>
    <row r="37" spans="1:4" x14ac:dyDescent="0.25">
      <c r="A37" s="16" t="s">
        <v>173</v>
      </c>
      <c r="B37" s="12">
        <v>0</v>
      </c>
      <c r="C37" s="12">
        <v>0</v>
      </c>
      <c r="D37" s="12">
        <v>0</v>
      </c>
    </row>
    <row r="38" spans="1:4" x14ac:dyDescent="0.25">
      <c r="A38" s="16" t="s">
        <v>176</v>
      </c>
      <c r="B38" s="12">
        <v>0</v>
      </c>
      <c r="C38" s="12">
        <v>0</v>
      </c>
      <c r="D38" s="12">
        <v>0</v>
      </c>
    </row>
    <row r="39" spans="1:4" x14ac:dyDescent="0.25">
      <c r="A39" s="13" t="s">
        <v>362</v>
      </c>
      <c r="B39" s="12">
        <v>0</v>
      </c>
      <c r="C39" s="12">
        <v>0</v>
      </c>
      <c r="D39" s="12">
        <v>0</v>
      </c>
    </row>
    <row r="40" spans="1:4" x14ac:dyDescent="0.25">
      <c r="A40" s="14" t="s">
        <v>27</v>
      </c>
      <c r="B40" s="12">
        <v>0</v>
      </c>
      <c r="C40" s="12">
        <v>0</v>
      </c>
      <c r="D40" s="12">
        <v>0</v>
      </c>
    </row>
    <row r="41" spans="1:4" x14ac:dyDescent="0.25">
      <c r="A41" s="15" t="s">
        <v>378</v>
      </c>
      <c r="B41" s="12">
        <v>0</v>
      </c>
      <c r="C41" s="12">
        <v>0</v>
      </c>
      <c r="D41" s="12">
        <v>0</v>
      </c>
    </row>
    <row r="42" spans="1:4" x14ac:dyDescent="0.25">
      <c r="A42" s="16" t="s">
        <v>361</v>
      </c>
      <c r="B42" s="12">
        <v>0</v>
      </c>
      <c r="C42" s="12">
        <v>0</v>
      </c>
      <c r="D42" s="12">
        <v>0</v>
      </c>
    </row>
    <row r="43" spans="1:4" x14ac:dyDescent="0.25">
      <c r="A43" s="13" t="s">
        <v>364</v>
      </c>
      <c r="B43" s="12">
        <v>0</v>
      </c>
      <c r="C43" s="12">
        <v>0</v>
      </c>
      <c r="D43" s="12">
        <v>0</v>
      </c>
    </row>
    <row r="44" spans="1:4" x14ac:dyDescent="0.25">
      <c r="A44" s="14" t="s">
        <v>27</v>
      </c>
      <c r="B44" s="12">
        <v>0</v>
      </c>
      <c r="C44" s="12">
        <v>0</v>
      </c>
      <c r="D44" s="12">
        <v>0</v>
      </c>
    </row>
    <row r="45" spans="1:4" x14ac:dyDescent="0.25">
      <c r="A45" s="15" t="s">
        <v>378</v>
      </c>
      <c r="B45" s="12">
        <v>0</v>
      </c>
      <c r="C45" s="12">
        <v>0</v>
      </c>
      <c r="D45" s="12">
        <v>0</v>
      </c>
    </row>
    <row r="46" spans="1:4" x14ac:dyDescent="0.25">
      <c r="A46" s="16" t="s">
        <v>363</v>
      </c>
      <c r="B46" s="12">
        <v>0</v>
      </c>
      <c r="C46" s="12">
        <v>0</v>
      </c>
      <c r="D46" s="12">
        <v>0</v>
      </c>
    </row>
    <row r="47" spans="1:4" x14ac:dyDescent="0.25">
      <c r="A47" s="11" t="s">
        <v>379</v>
      </c>
      <c r="B47" s="12">
        <v>138197.19000000012</v>
      </c>
      <c r="C47" s="12">
        <v>1257.9500000000005</v>
      </c>
      <c r="D47" s="12">
        <v>139455.13999999998</v>
      </c>
    </row>
    <row r="48" spans="1:4" x14ac:dyDescent="0.25">
      <c r="A48" s="13" t="s">
        <v>118</v>
      </c>
      <c r="B48" s="12">
        <v>500.35</v>
      </c>
      <c r="C48" s="12">
        <v>5.88</v>
      </c>
      <c r="D48" s="12">
        <v>506.23</v>
      </c>
    </row>
    <row r="49" spans="1:4" x14ac:dyDescent="0.25">
      <c r="A49" s="14" t="s">
        <v>119</v>
      </c>
      <c r="B49" s="12">
        <v>500.35</v>
      </c>
      <c r="C49" s="12">
        <v>5.88</v>
      </c>
      <c r="D49" s="12">
        <v>506.23</v>
      </c>
    </row>
    <row r="50" spans="1:4" x14ac:dyDescent="0.25">
      <c r="A50" s="15" t="s">
        <v>378</v>
      </c>
      <c r="B50" s="12">
        <v>500.35</v>
      </c>
      <c r="C50" s="12">
        <v>5.88</v>
      </c>
      <c r="D50" s="12">
        <v>506.23</v>
      </c>
    </row>
    <row r="51" spans="1:4" x14ac:dyDescent="0.25">
      <c r="A51" s="16" t="s">
        <v>117</v>
      </c>
      <c r="B51" s="12">
        <v>500.35</v>
      </c>
      <c r="C51" s="12">
        <v>5.88</v>
      </c>
      <c r="D51" s="12">
        <v>506.23</v>
      </c>
    </row>
    <row r="52" spans="1:4" x14ac:dyDescent="0.25">
      <c r="A52" s="13" t="s">
        <v>121</v>
      </c>
      <c r="B52" s="12">
        <v>568.21</v>
      </c>
      <c r="C52" s="12">
        <v>7.24</v>
      </c>
      <c r="D52" s="12">
        <v>575.45000000000005</v>
      </c>
    </row>
    <row r="53" spans="1:4" x14ac:dyDescent="0.25">
      <c r="A53" s="14" t="s">
        <v>119</v>
      </c>
      <c r="B53" s="12">
        <v>568.21</v>
      </c>
      <c r="C53" s="12">
        <v>7.24</v>
      </c>
      <c r="D53" s="12">
        <v>575.45000000000005</v>
      </c>
    </row>
    <row r="54" spans="1:4" x14ac:dyDescent="0.25">
      <c r="A54" s="15" t="s">
        <v>378</v>
      </c>
      <c r="B54" s="12">
        <v>568.21</v>
      </c>
      <c r="C54" s="12">
        <v>7.24</v>
      </c>
      <c r="D54" s="12">
        <v>575.45000000000005</v>
      </c>
    </row>
    <row r="55" spans="1:4" x14ac:dyDescent="0.25">
      <c r="A55" s="16" t="s">
        <v>120</v>
      </c>
      <c r="B55" s="12">
        <v>568.21</v>
      </c>
      <c r="C55" s="12">
        <v>7.24</v>
      </c>
      <c r="D55" s="12">
        <v>575.45000000000005</v>
      </c>
    </row>
    <row r="56" spans="1:4" x14ac:dyDescent="0.25">
      <c r="A56" s="13" t="s">
        <v>11</v>
      </c>
      <c r="B56" s="12">
        <v>1010.9599999999999</v>
      </c>
      <c r="C56" s="12">
        <v>8.6199999999999992</v>
      </c>
      <c r="D56" s="12">
        <v>1019.5799999999999</v>
      </c>
    </row>
    <row r="57" spans="1:4" x14ac:dyDescent="0.25">
      <c r="A57" s="14" t="s">
        <v>12</v>
      </c>
      <c r="B57" s="12">
        <v>1010.9599999999999</v>
      </c>
      <c r="C57" s="12">
        <v>8.6199999999999992</v>
      </c>
      <c r="D57" s="12">
        <v>1019.5799999999999</v>
      </c>
    </row>
    <row r="58" spans="1:4" x14ac:dyDescent="0.25">
      <c r="A58" s="15" t="s">
        <v>378</v>
      </c>
      <c r="B58" s="12">
        <v>792.38</v>
      </c>
      <c r="C58" s="12">
        <v>9.35</v>
      </c>
      <c r="D58" s="12">
        <v>801.73</v>
      </c>
    </row>
    <row r="59" spans="1:4" x14ac:dyDescent="0.25">
      <c r="A59" s="16" t="s">
        <v>10</v>
      </c>
      <c r="B59" s="12">
        <v>792.38</v>
      </c>
      <c r="C59" s="12">
        <v>9.35</v>
      </c>
      <c r="D59" s="12">
        <v>801.73</v>
      </c>
    </row>
    <row r="60" spans="1:4" x14ac:dyDescent="0.25">
      <c r="A60" s="15" t="s">
        <v>377</v>
      </c>
      <c r="B60" s="12">
        <v>47.04</v>
      </c>
      <c r="C60" s="12">
        <v>0</v>
      </c>
      <c r="D60" s="12">
        <v>47.04</v>
      </c>
    </row>
    <row r="61" spans="1:4" x14ac:dyDescent="0.25">
      <c r="A61" s="16" t="s">
        <v>10</v>
      </c>
      <c r="B61" s="12">
        <v>47.04</v>
      </c>
      <c r="C61" s="12">
        <v>0</v>
      </c>
      <c r="D61" s="12">
        <v>47.04</v>
      </c>
    </row>
    <row r="62" spans="1:4" x14ac:dyDescent="0.25">
      <c r="A62" s="15" t="s">
        <v>380</v>
      </c>
      <c r="B62" s="12">
        <v>171.54</v>
      </c>
      <c r="C62" s="12">
        <v>-0.73</v>
      </c>
      <c r="D62" s="12">
        <v>170.81</v>
      </c>
    </row>
    <row r="63" spans="1:4" x14ac:dyDescent="0.25">
      <c r="A63" s="16" t="s">
        <v>10</v>
      </c>
      <c r="B63" s="12">
        <v>171.54</v>
      </c>
      <c r="C63" s="12">
        <v>-0.73</v>
      </c>
      <c r="D63" s="12">
        <v>170.81</v>
      </c>
    </row>
    <row r="64" spans="1:4" x14ac:dyDescent="0.25">
      <c r="A64" s="13" t="s">
        <v>275</v>
      </c>
      <c r="B64" s="12">
        <v>587.62</v>
      </c>
      <c r="C64" s="12">
        <v>5.56</v>
      </c>
      <c r="D64" s="12">
        <v>593.17999999999995</v>
      </c>
    </row>
    <row r="65" spans="1:4" x14ac:dyDescent="0.25">
      <c r="A65" s="14" t="s">
        <v>34</v>
      </c>
      <c r="B65" s="12">
        <v>587.62</v>
      </c>
      <c r="C65" s="12">
        <v>5.56</v>
      </c>
      <c r="D65" s="12">
        <v>593.17999999999995</v>
      </c>
    </row>
    <row r="66" spans="1:4" x14ac:dyDescent="0.25">
      <c r="A66" s="15" t="s">
        <v>378</v>
      </c>
      <c r="B66" s="12">
        <v>471.33</v>
      </c>
      <c r="C66" s="12">
        <v>7.09</v>
      </c>
      <c r="D66" s="12">
        <v>478.41999999999996</v>
      </c>
    </row>
    <row r="67" spans="1:4" x14ac:dyDescent="0.25">
      <c r="A67" s="16" t="s">
        <v>274</v>
      </c>
      <c r="B67" s="12">
        <v>471.33</v>
      </c>
      <c r="C67" s="12">
        <v>7.09</v>
      </c>
      <c r="D67" s="12">
        <v>478.41999999999996</v>
      </c>
    </row>
    <row r="68" spans="1:4" x14ac:dyDescent="0.25">
      <c r="A68" s="15" t="s">
        <v>377</v>
      </c>
      <c r="B68" s="12">
        <v>28.95</v>
      </c>
      <c r="C68" s="12">
        <v>0</v>
      </c>
      <c r="D68" s="12">
        <v>28.95</v>
      </c>
    </row>
    <row r="69" spans="1:4" x14ac:dyDescent="0.25">
      <c r="A69" s="16" t="s">
        <v>274</v>
      </c>
      <c r="B69" s="12">
        <v>28.95</v>
      </c>
      <c r="C69" s="12">
        <v>0</v>
      </c>
      <c r="D69" s="12">
        <v>28.95</v>
      </c>
    </row>
    <row r="70" spans="1:4" x14ac:dyDescent="0.25">
      <c r="A70" s="15" t="s">
        <v>380</v>
      </c>
      <c r="B70" s="12">
        <v>87.34</v>
      </c>
      <c r="C70" s="12">
        <v>-1.53</v>
      </c>
      <c r="D70" s="12">
        <v>85.81</v>
      </c>
    </row>
    <row r="71" spans="1:4" x14ac:dyDescent="0.25">
      <c r="A71" s="16" t="s">
        <v>274</v>
      </c>
      <c r="B71" s="12">
        <v>87.34</v>
      </c>
      <c r="C71" s="12">
        <v>-1.53</v>
      </c>
      <c r="D71" s="12">
        <v>85.81</v>
      </c>
    </row>
    <row r="72" spans="1:4" x14ac:dyDescent="0.25">
      <c r="A72" s="13" t="s">
        <v>33</v>
      </c>
      <c r="B72" s="12">
        <v>2124.1999999999998</v>
      </c>
      <c r="C72" s="12">
        <v>17.330000000000002</v>
      </c>
      <c r="D72" s="12">
        <v>2141.5300000000002</v>
      </c>
    </row>
    <row r="73" spans="1:4" x14ac:dyDescent="0.25">
      <c r="A73" s="14" t="s">
        <v>34</v>
      </c>
      <c r="B73" s="12">
        <v>2124.1999999999998</v>
      </c>
      <c r="C73" s="12">
        <v>17.330000000000002</v>
      </c>
      <c r="D73" s="12">
        <v>2141.5300000000002</v>
      </c>
    </row>
    <row r="74" spans="1:4" x14ac:dyDescent="0.25">
      <c r="A74" s="15" t="s">
        <v>378</v>
      </c>
      <c r="B74" s="12">
        <v>1702.8</v>
      </c>
      <c r="C74" s="12">
        <v>20.39</v>
      </c>
      <c r="D74" s="12">
        <v>1723.19</v>
      </c>
    </row>
    <row r="75" spans="1:4" x14ac:dyDescent="0.25">
      <c r="A75" s="16" t="s">
        <v>32</v>
      </c>
      <c r="B75" s="12">
        <v>1702.8</v>
      </c>
      <c r="C75" s="12">
        <v>20.39</v>
      </c>
      <c r="D75" s="12">
        <v>1723.19</v>
      </c>
    </row>
    <row r="76" spans="1:4" x14ac:dyDescent="0.25">
      <c r="A76" s="15" t="s">
        <v>377</v>
      </c>
      <c r="B76" s="12">
        <v>104.23</v>
      </c>
      <c r="C76" s="12">
        <v>0</v>
      </c>
      <c r="D76" s="12">
        <v>104.23</v>
      </c>
    </row>
    <row r="77" spans="1:4" x14ac:dyDescent="0.25">
      <c r="A77" s="16" t="s">
        <v>32</v>
      </c>
      <c r="B77" s="12">
        <v>104.23</v>
      </c>
      <c r="C77" s="12">
        <v>0</v>
      </c>
      <c r="D77" s="12">
        <v>104.23</v>
      </c>
    </row>
    <row r="78" spans="1:4" x14ac:dyDescent="0.25">
      <c r="A78" s="15" t="s">
        <v>380</v>
      </c>
      <c r="B78" s="12">
        <v>317.17</v>
      </c>
      <c r="C78" s="12">
        <v>-3.06</v>
      </c>
      <c r="D78" s="12">
        <v>314.11</v>
      </c>
    </row>
    <row r="79" spans="1:4" x14ac:dyDescent="0.25">
      <c r="A79" s="16" t="s">
        <v>32</v>
      </c>
      <c r="B79" s="12">
        <v>317.17</v>
      </c>
      <c r="C79" s="12">
        <v>-3.06</v>
      </c>
      <c r="D79" s="12">
        <v>314.11</v>
      </c>
    </row>
    <row r="80" spans="1:4" x14ac:dyDescent="0.25">
      <c r="A80" s="13" t="s">
        <v>36</v>
      </c>
      <c r="B80" s="12">
        <v>178.73000000000002</v>
      </c>
      <c r="C80" s="12">
        <v>0.89</v>
      </c>
      <c r="D80" s="12">
        <v>179.62</v>
      </c>
    </row>
    <row r="81" spans="1:4" x14ac:dyDescent="0.25">
      <c r="A81" s="14" t="s">
        <v>34</v>
      </c>
      <c r="B81" s="12">
        <v>178.73000000000002</v>
      </c>
      <c r="C81" s="12">
        <v>0.89</v>
      </c>
      <c r="D81" s="12">
        <v>179.62</v>
      </c>
    </row>
    <row r="82" spans="1:4" x14ac:dyDescent="0.25">
      <c r="A82" s="15" t="s">
        <v>378</v>
      </c>
      <c r="B82" s="12">
        <v>144.41</v>
      </c>
      <c r="C82" s="12">
        <v>0.89</v>
      </c>
      <c r="D82" s="12">
        <v>145.29999999999998</v>
      </c>
    </row>
    <row r="83" spans="1:4" x14ac:dyDescent="0.25">
      <c r="A83" s="16" t="s">
        <v>35</v>
      </c>
      <c r="B83" s="12">
        <v>144.41</v>
      </c>
      <c r="C83" s="12">
        <v>0.89</v>
      </c>
      <c r="D83" s="12">
        <v>145.29999999999998</v>
      </c>
    </row>
    <row r="84" spans="1:4" x14ac:dyDescent="0.25">
      <c r="A84" s="15" t="s">
        <v>377</v>
      </c>
      <c r="B84" s="12">
        <v>8.27</v>
      </c>
      <c r="C84" s="12">
        <v>0</v>
      </c>
      <c r="D84" s="12">
        <v>8.27</v>
      </c>
    </row>
    <row r="85" spans="1:4" x14ac:dyDescent="0.25">
      <c r="A85" s="16" t="s">
        <v>35</v>
      </c>
      <c r="B85" s="12">
        <v>8.27</v>
      </c>
      <c r="C85" s="12">
        <v>0</v>
      </c>
      <c r="D85" s="12">
        <v>8.27</v>
      </c>
    </row>
    <row r="86" spans="1:4" x14ac:dyDescent="0.25">
      <c r="A86" s="15" t="s">
        <v>380</v>
      </c>
      <c r="B86" s="12">
        <v>26.05</v>
      </c>
      <c r="C86" s="12">
        <v>0</v>
      </c>
      <c r="D86" s="12">
        <v>26.05</v>
      </c>
    </row>
    <row r="87" spans="1:4" x14ac:dyDescent="0.25">
      <c r="A87" s="16" t="s">
        <v>35</v>
      </c>
      <c r="B87" s="12">
        <v>26.05</v>
      </c>
      <c r="C87" s="12">
        <v>0</v>
      </c>
      <c r="D87" s="12">
        <v>26.05</v>
      </c>
    </row>
    <row r="88" spans="1:4" x14ac:dyDescent="0.25">
      <c r="A88" s="13" t="s">
        <v>313</v>
      </c>
      <c r="B88" s="12">
        <v>0</v>
      </c>
      <c r="C88" s="12">
        <v>0</v>
      </c>
      <c r="D88" s="12">
        <v>0</v>
      </c>
    </row>
    <row r="89" spans="1:4" x14ac:dyDescent="0.25">
      <c r="A89" s="14" t="s">
        <v>119</v>
      </c>
      <c r="B89" s="12">
        <v>0</v>
      </c>
      <c r="C89" s="12">
        <v>0</v>
      </c>
      <c r="D89" s="12">
        <v>0</v>
      </c>
    </row>
    <row r="90" spans="1:4" x14ac:dyDescent="0.25">
      <c r="A90" s="15" t="s">
        <v>378</v>
      </c>
      <c r="B90" s="12">
        <v>0</v>
      </c>
      <c r="C90" s="12">
        <v>0</v>
      </c>
      <c r="D90" s="12">
        <v>0</v>
      </c>
    </row>
    <row r="91" spans="1:4" x14ac:dyDescent="0.25">
      <c r="A91" s="16" t="s">
        <v>312</v>
      </c>
      <c r="B91" s="12">
        <v>0</v>
      </c>
      <c r="C91" s="12">
        <v>0</v>
      </c>
      <c r="D91" s="12">
        <v>0</v>
      </c>
    </row>
    <row r="92" spans="1:4" x14ac:dyDescent="0.25">
      <c r="A92" s="13" t="s">
        <v>325</v>
      </c>
      <c r="B92" s="12">
        <v>1195.51</v>
      </c>
      <c r="C92" s="12">
        <v>-7.51</v>
      </c>
      <c r="D92" s="12">
        <v>1188</v>
      </c>
    </row>
    <row r="93" spans="1:4" x14ac:dyDescent="0.25">
      <c r="A93" s="14" t="s">
        <v>298</v>
      </c>
      <c r="B93" s="12">
        <v>1195.51</v>
      </c>
      <c r="C93" s="12">
        <v>-7.51</v>
      </c>
      <c r="D93" s="12">
        <v>1188</v>
      </c>
    </row>
    <row r="94" spans="1:4" x14ac:dyDescent="0.25">
      <c r="A94" s="15" t="s">
        <v>380</v>
      </c>
      <c r="B94" s="12">
        <v>1195.51</v>
      </c>
      <c r="C94" s="12">
        <v>-7.51</v>
      </c>
      <c r="D94" s="12">
        <v>1188</v>
      </c>
    </row>
    <row r="95" spans="1:4" x14ac:dyDescent="0.25">
      <c r="A95" s="16" t="s">
        <v>324</v>
      </c>
      <c r="B95" s="12">
        <v>1195.51</v>
      </c>
      <c r="C95" s="12">
        <v>-7.51</v>
      </c>
      <c r="D95" s="12">
        <v>1188</v>
      </c>
    </row>
    <row r="96" spans="1:4" x14ac:dyDescent="0.25">
      <c r="A96" s="13" t="s">
        <v>311</v>
      </c>
      <c r="B96" s="12">
        <v>74.66</v>
      </c>
      <c r="C96" s="12">
        <v>-0.44</v>
      </c>
      <c r="D96" s="12">
        <v>74.22</v>
      </c>
    </row>
    <row r="97" spans="1:4" x14ac:dyDescent="0.25">
      <c r="A97" s="14" t="s">
        <v>298</v>
      </c>
      <c r="B97" s="12">
        <v>74.66</v>
      </c>
      <c r="C97" s="12">
        <v>-0.44</v>
      </c>
      <c r="D97" s="12">
        <v>74.22</v>
      </c>
    </row>
    <row r="98" spans="1:4" x14ac:dyDescent="0.25">
      <c r="A98" s="15" t="s">
        <v>380</v>
      </c>
      <c r="B98" s="12">
        <v>74.66</v>
      </c>
      <c r="C98" s="12">
        <v>-0.44</v>
      </c>
      <c r="D98" s="12">
        <v>74.22</v>
      </c>
    </row>
    <row r="99" spans="1:4" x14ac:dyDescent="0.25">
      <c r="A99" s="16" t="s">
        <v>310</v>
      </c>
      <c r="B99" s="12">
        <v>74.66</v>
      </c>
      <c r="C99" s="12">
        <v>-0.44</v>
      </c>
      <c r="D99" s="12">
        <v>74.22</v>
      </c>
    </row>
    <row r="100" spans="1:4" x14ac:dyDescent="0.25">
      <c r="A100" s="13" t="s">
        <v>38</v>
      </c>
      <c r="B100" s="12">
        <v>564.29000000000008</v>
      </c>
      <c r="C100" s="12">
        <v>7.09</v>
      </c>
      <c r="D100" s="12">
        <v>571.38</v>
      </c>
    </row>
    <row r="101" spans="1:4" x14ac:dyDescent="0.25">
      <c r="A101" s="14" t="s">
        <v>34</v>
      </c>
      <c r="B101" s="12">
        <v>564.29000000000008</v>
      </c>
      <c r="C101" s="12">
        <v>7.09</v>
      </c>
      <c r="D101" s="12">
        <v>571.38</v>
      </c>
    </row>
    <row r="102" spans="1:4" x14ac:dyDescent="0.25">
      <c r="A102" s="15" t="s">
        <v>378</v>
      </c>
      <c r="B102" s="12">
        <v>452.72</v>
      </c>
      <c r="C102" s="12">
        <v>7.09</v>
      </c>
      <c r="D102" s="12">
        <v>459.81</v>
      </c>
    </row>
    <row r="103" spans="1:4" x14ac:dyDescent="0.25">
      <c r="A103" s="16" t="s">
        <v>37</v>
      </c>
      <c r="B103" s="12">
        <v>452.72</v>
      </c>
      <c r="C103" s="12">
        <v>7.09</v>
      </c>
      <c r="D103" s="12">
        <v>459.81</v>
      </c>
    </row>
    <row r="104" spans="1:4" x14ac:dyDescent="0.25">
      <c r="A104" s="15" t="s">
        <v>377</v>
      </c>
      <c r="B104" s="12">
        <v>27.3</v>
      </c>
      <c r="C104" s="12">
        <v>0</v>
      </c>
      <c r="D104" s="12">
        <v>27.3</v>
      </c>
    </row>
    <row r="105" spans="1:4" x14ac:dyDescent="0.25">
      <c r="A105" s="16" t="s">
        <v>37</v>
      </c>
      <c r="B105" s="12">
        <v>27.3</v>
      </c>
      <c r="C105" s="12">
        <v>0</v>
      </c>
      <c r="D105" s="12">
        <v>27.3</v>
      </c>
    </row>
    <row r="106" spans="1:4" x14ac:dyDescent="0.25">
      <c r="A106" s="15" t="s">
        <v>380</v>
      </c>
      <c r="B106" s="12">
        <v>84.27</v>
      </c>
      <c r="C106" s="12">
        <v>0</v>
      </c>
      <c r="D106" s="12">
        <v>84.27</v>
      </c>
    </row>
    <row r="107" spans="1:4" x14ac:dyDescent="0.25">
      <c r="A107" s="16" t="s">
        <v>37</v>
      </c>
      <c r="B107" s="12">
        <v>84.27</v>
      </c>
      <c r="C107" s="12">
        <v>0</v>
      </c>
      <c r="D107" s="12">
        <v>84.27</v>
      </c>
    </row>
    <row r="108" spans="1:4" x14ac:dyDescent="0.25">
      <c r="A108" s="13" t="s">
        <v>40</v>
      </c>
      <c r="B108" s="12">
        <v>1053.5900000000001</v>
      </c>
      <c r="C108" s="12">
        <v>10.870000000000001</v>
      </c>
      <c r="D108" s="12">
        <v>1064.46</v>
      </c>
    </row>
    <row r="109" spans="1:4" x14ac:dyDescent="0.25">
      <c r="A109" s="14" t="s">
        <v>34</v>
      </c>
      <c r="B109" s="12">
        <v>1053.5900000000001</v>
      </c>
      <c r="C109" s="12">
        <v>10.870000000000001</v>
      </c>
      <c r="D109" s="12">
        <v>1064.46</v>
      </c>
    </row>
    <row r="110" spans="1:4" x14ac:dyDescent="0.25">
      <c r="A110" s="15" t="s">
        <v>378</v>
      </c>
      <c r="B110" s="12">
        <v>845.2</v>
      </c>
      <c r="C110" s="12">
        <v>12.4</v>
      </c>
      <c r="D110" s="12">
        <v>857.6</v>
      </c>
    </row>
    <row r="111" spans="1:4" x14ac:dyDescent="0.25">
      <c r="A111" s="16" t="s">
        <v>39</v>
      </c>
      <c r="B111" s="12">
        <v>845.2</v>
      </c>
      <c r="C111" s="12">
        <v>12.4</v>
      </c>
      <c r="D111" s="12">
        <v>857.6</v>
      </c>
    </row>
    <row r="112" spans="1:4" x14ac:dyDescent="0.25">
      <c r="A112" s="15" t="s">
        <v>377</v>
      </c>
      <c r="B112" s="12">
        <v>52.11</v>
      </c>
      <c r="C112" s="12">
        <v>0</v>
      </c>
      <c r="D112" s="12">
        <v>52.11</v>
      </c>
    </row>
    <row r="113" spans="1:4" x14ac:dyDescent="0.25">
      <c r="A113" s="16" t="s">
        <v>39</v>
      </c>
      <c r="B113" s="12">
        <v>52.11</v>
      </c>
      <c r="C113" s="12">
        <v>0</v>
      </c>
      <c r="D113" s="12">
        <v>52.11</v>
      </c>
    </row>
    <row r="114" spans="1:4" x14ac:dyDescent="0.25">
      <c r="A114" s="15" t="s">
        <v>380</v>
      </c>
      <c r="B114" s="12">
        <v>156.28</v>
      </c>
      <c r="C114" s="12">
        <v>-1.53</v>
      </c>
      <c r="D114" s="12">
        <v>154.75</v>
      </c>
    </row>
    <row r="115" spans="1:4" x14ac:dyDescent="0.25">
      <c r="A115" s="16" t="s">
        <v>39</v>
      </c>
      <c r="B115" s="12">
        <v>156.28</v>
      </c>
      <c r="C115" s="12">
        <v>-1.53</v>
      </c>
      <c r="D115" s="12">
        <v>154.75</v>
      </c>
    </row>
    <row r="116" spans="1:4" x14ac:dyDescent="0.25">
      <c r="A116" s="13" t="s">
        <v>123</v>
      </c>
      <c r="B116" s="12">
        <v>0</v>
      </c>
      <c r="C116" s="12">
        <v>0</v>
      </c>
      <c r="D116" s="12">
        <v>0</v>
      </c>
    </row>
    <row r="117" spans="1:4" x14ac:dyDescent="0.25">
      <c r="A117" s="14" t="s">
        <v>119</v>
      </c>
      <c r="B117" s="12">
        <v>0</v>
      </c>
      <c r="C117" s="12">
        <v>0</v>
      </c>
      <c r="D117" s="12">
        <v>0</v>
      </c>
    </row>
    <row r="118" spans="1:4" x14ac:dyDescent="0.25">
      <c r="A118" s="15" t="s">
        <v>378</v>
      </c>
      <c r="B118" s="12">
        <v>0</v>
      </c>
      <c r="C118" s="12">
        <v>0</v>
      </c>
      <c r="D118" s="12">
        <v>0</v>
      </c>
    </row>
    <row r="119" spans="1:4" x14ac:dyDescent="0.25">
      <c r="A119" s="16" t="s">
        <v>122</v>
      </c>
      <c r="B119" s="12">
        <v>0</v>
      </c>
      <c r="C119" s="12">
        <v>0</v>
      </c>
      <c r="D119" s="12">
        <v>0</v>
      </c>
    </row>
    <row r="120" spans="1:4" x14ac:dyDescent="0.25">
      <c r="A120" s="13" t="s">
        <v>125</v>
      </c>
      <c r="B120" s="12">
        <v>0</v>
      </c>
      <c r="C120" s="12">
        <v>0</v>
      </c>
      <c r="D120" s="12">
        <v>0</v>
      </c>
    </row>
    <row r="121" spans="1:4" x14ac:dyDescent="0.25">
      <c r="A121" s="14" t="s">
        <v>119</v>
      </c>
      <c r="B121" s="12">
        <v>0</v>
      </c>
      <c r="C121" s="12">
        <v>0</v>
      </c>
      <c r="D121" s="12">
        <v>0</v>
      </c>
    </row>
    <row r="122" spans="1:4" x14ac:dyDescent="0.25">
      <c r="A122" s="15" t="s">
        <v>378</v>
      </c>
      <c r="B122" s="12">
        <v>0</v>
      </c>
      <c r="C122" s="12">
        <v>0</v>
      </c>
      <c r="D122" s="12">
        <v>0</v>
      </c>
    </row>
    <row r="123" spans="1:4" x14ac:dyDescent="0.25">
      <c r="A123" s="16" t="s">
        <v>124</v>
      </c>
      <c r="B123" s="12">
        <v>0</v>
      </c>
      <c r="C123" s="12">
        <v>0</v>
      </c>
      <c r="D123" s="12">
        <v>0</v>
      </c>
    </row>
    <row r="124" spans="1:4" x14ac:dyDescent="0.25">
      <c r="A124" s="13" t="s">
        <v>42</v>
      </c>
      <c r="B124" s="12">
        <v>742.96</v>
      </c>
      <c r="C124" s="12">
        <v>5.48</v>
      </c>
      <c r="D124" s="12">
        <v>748.44</v>
      </c>
    </row>
    <row r="125" spans="1:4" x14ac:dyDescent="0.25">
      <c r="A125" s="14" t="s">
        <v>34</v>
      </c>
      <c r="B125" s="12">
        <v>742.96</v>
      </c>
      <c r="C125" s="12">
        <v>5.48</v>
      </c>
      <c r="D125" s="12">
        <v>748.44</v>
      </c>
    </row>
    <row r="126" spans="1:4" x14ac:dyDescent="0.25">
      <c r="A126" s="15" t="s">
        <v>378</v>
      </c>
      <c r="B126" s="12">
        <v>596.24</v>
      </c>
      <c r="C126" s="12">
        <v>6.19</v>
      </c>
      <c r="D126" s="12">
        <v>602.43000000000006</v>
      </c>
    </row>
    <row r="127" spans="1:4" x14ac:dyDescent="0.25">
      <c r="A127" s="16" t="s">
        <v>41</v>
      </c>
      <c r="B127" s="12">
        <v>596.24</v>
      </c>
      <c r="C127" s="12">
        <v>6.19</v>
      </c>
      <c r="D127" s="12">
        <v>602.43000000000006</v>
      </c>
    </row>
    <row r="128" spans="1:4" x14ac:dyDescent="0.25">
      <c r="A128" s="15" t="s">
        <v>377</v>
      </c>
      <c r="B128" s="12">
        <v>36.4</v>
      </c>
      <c r="C128" s="12">
        <v>0.82</v>
      </c>
      <c r="D128" s="12">
        <v>37.22</v>
      </c>
    </row>
    <row r="129" spans="1:4" x14ac:dyDescent="0.25">
      <c r="A129" s="16" t="s">
        <v>41</v>
      </c>
      <c r="B129" s="12">
        <v>36.4</v>
      </c>
      <c r="C129" s="12">
        <v>0.82</v>
      </c>
      <c r="D129" s="12">
        <v>37.22</v>
      </c>
    </row>
    <row r="130" spans="1:4" x14ac:dyDescent="0.25">
      <c r="A130" s="15" t="s">
        <v>380</v>
      </c>
      <c r="B130" s="12">
        <v>110.32</v>
      </c>
      <c r="C130" s="12">
        <v>-1.53</v>
      </c>
      <c r="D130" s="12">
        <v>108.78999999999999</v>
      </c>
    </row>
    <row r="131" spans="1:4" x14ac:dyDescent="0.25">
      <c r="A131" s="16" t="s">
        <v>41</v>
      </c>
      <c r="B131" s="12">
        <v>110.32</v>
      </c>
      <c r="C131" s="12">
        <v>-1.53</v>
      </c>
      <c r="D131" s="12">
        <v>108.78999999999999</v>
      </c>
    </row>
    <row r="132" spans="1:4" x14ac:dyDescent="0.25">
      <c r="A132" s="13" t="s">
        <v>184</v>
      </c>
      <c r="B132" s="12">
        <v>281.39</v>
      </c>
      <c r="C132" s="12">
        <v>3.16</v>
      </c>
      <c r="D132" s="12">
        <v>284.55</v>
      </c>
    </row>
    <row r="133" spans="1:4" x14ac:dyDescent="0.25">
      <c r="A133" s="14" t="s">
        <v>225</v>
      </c>
      <c r="B133" s="12">
        <v>0</v>
      </c>
      <c r="C133" s="12">
        <v>0</v>
      </c>
      <c r="D133" s="12">
        <v>0</v>
      </c>
    </row>
    <row r="134" spans="1:4" x14ac:dyDescent="0.25">
      <c r="A134" s="15" t="s">
        <v>378</v>
      </c>
      <c r="B134" s="12">
        <v>0</v>
      </c>
      <c r="C134" s="12">
        <v>0</v>
      </c>
      <c r="D134" s="12">
        <v>0</v>
      </c>
    </row>
    <row r="135" spans="1:4" x14ac:dyDescent="0.25">
      <c r="A135" s="16" t="s">
        <v>224</v>
      </c>
      <c r="B135" s="12">
        <v>0</v>
      </c>
      <c r="C135" s="12">
        <v>0</v>
      </c>
      <c r="D135" s="12">
        <v>0</v>
      </c>
    </row>
    <row r="136" spans="1:4" x14ac:dyDescent="0.25">
      <c r="A136" s="15" t="s">
        <v>377</v>
      </c>
      <c r="B136" s="12">
        <v>0</v>
      </c>
      <c r="C136" s="12">
        <v>0</v>
      </c>
      <c r="D136" s="12">
        <v>0</v>
      </c>
    </row>
    <row r="137" spans="1:4" x14ac:dyDescent="0.25">
      <c r="A137" s="16" t="s">
        <v>224</v>
      </c>
      <c r="B137" s="12">
        <v>0</v>
      </c>
      <c r="C137" s="12">
        <v>0</v>
      </c>
      <c r="D137" s="12">
        <v>0</v>
      </c>
    </row>
    <row r="138" spans="1:4" x14ac:dyDescent="0.25">
      <c r="A138" s="15" t="s">
        <v>380</v>
      </c>
      <c r="B138" s="12">
        <v>0</v>
      </c>
      <c r="C138" s="12">
        <v>0</v>
      </c>
      <c r="D138" s="12">
        <v>0</v>
      </c>
    </row>
    <row r="139" spans="1:4" x14ac:dyDescent="0.25">
      <c r="A139" s="16" t="s">
        <v>224</v>
      </c>
      <c r="B139" s="12">
        <v>0</v>
      </c>
      <c r="C139" s="12">
        <v>0</v>
      </c>
      <c r="D139" s="12">
        <v>0</v>
      </c>
    </row>
    <row r="140" spans="1:4" x14ac:dyDescent="0.25">
      <c r="A140" s="14" t="s">
        <v>119</v>
      </c>
      <c r="B140" s="12">
        <v>281.39</v>
      </c>
      <c r="C140" s="12">
        <v>3.16</v>
      </c>
      <c r="D140" s="12">
        <v>284.55</v>
      </c>
    </row>
    <row r="141" spans="1:4" x14ac:dyDescent="0.25">
      <c r="A141" s="15" t="s">
        <v>378</v>
      </c>
      <c r="B141" s="12">
        <v>281.39</v>
      </c>
      <c r="C141" s="12">
        <v>3.16</v>
      </c>
      <c r="D141" s="12">
        <v>284.55</v>
      </c>
    </row>
    <row r="142" spans="1:4" x14ac:dyDescent="0.25">
      <c r="A142" s="16" t="s">
        <v>183</v>
      </c>
      <c r="B142" s="12">
        <v>281.39</v>
      </c>
      <c r="C142" s="12">
        <v>3.16</v>
      </c>
      <c r="D142" s="12">
        <v>284.55</v>
      </c>
    </row>
    <row r="143" spans="1:4" x14ac:dyDescent="0.25">
      <c r="A143" s="13" t="s">
        <v>132</v>
      </c>
      <c r="B143" s="12">
        <v>5631.6299999999992</v>
      </c>
      <c r="C143" s="12">
        <v>54.300000000000004</v>
      </c>
      <c r="D143" s="12">
        <v>5685.9299999999994</v>
      </c>
    </row>
    <row r="144" spans="1:4" x14ac:dyDescent="0.25">
      <c r="A144" s="14" t="s">
        <v>133</v>
      </c>
      <c r="B144" s="12">
        <v>5631.6299999999992</v>
      </c>
      <c r="C144" s="12">
        <v>54.300000000000004</v>
      </c>
      <c r="D144" s="12">
        <v>5685.9299999999994</v>
      </c>
    </row>
    <row r="145" spans="1:4" x14ac:dyDescent="0.25">
      <c r="A145" s="15" t="s">
        <v>378</v>
      </c>
      <c r="B145" s="12">
        <v>5631.6299999999992</v>
      </c>
      <c r="C145" s="12">
        <v>54.300000000000004</v>
      </c>
      <c r="D145" s="12">
        <v>5685.9299999999994</v>
      </c>
    </row>
    <row r="146" spans="1:4" x14ac:dyDescent="0.25">
      <c r="A146" s="16" t="s">
        <v>135</v>
      </c>
      <c r="B146" s="12">
        <v>1344.01</v>
      </c>
      <c r="C146" s="12">
        <v>12.82</v>
      </c>
      <c r="D146" s="12">
        <v>1356.83</v>
      </c>
    </row>
    <row r="147" spans="1:4" x14ac:dyDescent="0.25">
      <c r="A147" s="16" t="s">
        <v>131</v>
      </c>
      <c r="B147" s="12">
        <v>2891.97</v>
      </c>
      <c r="C147" s="12">
        <v>27.91</v>
      </c>
      <c r="D147" s="12">
        <v>2919.8799999999997</v>
      </c>
    </row>
    <row r="148" spans="1:4" x14ac:dyDescent="0.25">
      <c r="A148" s="16" t="s">
        <v>134</v>
      </c>
      <c r="B148" s="12">
        <v>1395.65</v>
      </c>
      <c r="C148" s="12">
        <v>13.57</v>
      </c>
      <c r="D148" s="12">
        <v>1409.22</v>
      </c>
    </row>
    <row r="149" spans="1:4" x14ac:dyDescent="0.25">
      <c r="A149" s="13" t="s">
        <v>46</v>
      </c>
      <c r="B149" s="12">
        <v>2384.8100000000004</v>
      </c>
      <c r="C149" s="12">
        <v>19.07</v>
      </c>
      <c r="D149" s="12">
        <v>2403.88</v>
      </c>
    </row>
    <row r="150" spans="1:4" x14ac:dyDescent="0.25">
      <c r="A150" s="14" t="s">
        <v>34</v>
      </c>
      <c r="B150" s="12">
        <v>2384.8100000000004</v>
      </c>
      <c r="C150" s="12">
        <v>19.07</v>
      </c>
      <c r="D150" s="12">
        <v>2403.88</v>
      </c>
    </row>
    <row r="151" spans="1:4" x14ac:dyDescent="0.25">
      <c r="A151" s="15" t="s">
        <v>378</v>
      </c>
      <c r="B151" s="12">
        <v>1911.88</v>
      </c>
      <c r="C151" s="12">
        <v>22.14</v>
      </c>
      <c r="D151" s="12">
        <v>1934.0200000000002</v>
      </c>
    </row>
    <row r="152" spans="1:4" x14ac:dyDescent="0.25">
      <c r="A152" s="16" t="s">
        <v>45</v>
      </c>
      <c r="B152" s="12">
        <v>1911.88</v>
      </c>
      <c r="C152" s="12">
        <v>22.14</v>
      </c>
      <c r="D152" s="12">
        <v>1934.0200000000002</v>
      </c>
    </row>
    <row r="153" spans="1:4" x14ac:dyDescent="0.25">
      <c r="A153" s="15" t="s">
        <v>377</v>
      </c>
      <c r="B153" s="12">
        <v>117.46</v>
      </c>
      <c r="C153" s="12">
        <v>0</v>
      </c>
      <c r="D153" s="12">
        <v>117.46</v>
      </c>
    </row>
    <row r="154" spans="1:4" x14ac:dyDescent="0.25">
      <c r="A154" s="16" t="s">
        <v>45</v>
      </c>
      <c r="B154" s="12">
        <v>117.46</v>
      </c>
      <c r="C154" s="12">
        <v>0</v>
      </c>
      <c r="D154" s="12">
        <v>117.46</v>
      </c>
    </row>
    <row r="155" spans="1:4" x14ac:dyDescent="0.25">
      <c r="A155" s="15" t="s">
        <v>380</v>
      </c>
      <c r="B155" s="12">
        <v>355.47</v>
      </c>
      <c r="C155" s="12">
        <v>-3.07</v>
      </c>
      <c r="D155" s="12">
        <v>352.40000000000003</v>
      </c>
    </row>
    <row r="156" spans="1:4" x14ac:dyDescent="0.25">
      <c r="A156" s="16" t="s">
        <v>45</v>
      </c>
      <c r="B156" s="12">
        <v>355.47</v>
      </c>
      <c r="C156" s="12">
        <v>-3.07</v>
      </c>
      <c r="D156" s="12">
        <v>352.40000000000003</v>
      </c>
    </row>
    <row r="157" spans="1:4" x14ac:dyDescent="0.25">
      <c r="A157" s="13" t="s">
        <v>289</v>
      </c>
      <c r="B157" s="12">
        <v>568.54999999999995</v>
      </c>
      <c r="C157" s="12">
        <v>4.71</v>
      </c>
      <c r="D157" s="12">
        <v>573.26</v>
      </c>
    </row>
    <row r="158" spans="1:4" x14ac:dyDescent="0.25">
      <c r="A158" s="14" t="s">
        <v>128</v>
      </c>
      <c r="B158" s="12">
        <v>568.54999999999995</v>
      </c>
      <c r="C158" s="12">
        <v>4.71</v>
      </c>
      <c r="D158" s="12">
        <v>573.26</v>
      </c>
    </row>
    <row r="159" spans="1:4" x14ac:dyDescent="0.25">
      <c r="A159" s="15" t="s">
        <v>378</v>
      </c>
      <c r="B159" s="12">
        <v>262.11</v>
      </c>
      <c r="C159" s="12">
        <v>3.3</v>
      </c>
      <c r="D159" s="12">
        <v>265.41000000000003</v>
      </c>
    </row>
    <row r="160" spans="1:4" x14ac:dyDescent="0.25">
      <c r="A160" s="16" t="s">
        <v>288</v>
      </c>
      <c r="B160" s="12">
        <v>262.11</v>
      </c>
      <c r="C160" s="12">
        <v>3.3</v>
      </c>
      <c r="D160" s="12">
        <v>265.41000000000003</v>
      </c>
    </row>
    <row r="161" spans="1:4" x14ac:dyDescent="0.25">
      <c r="A161" s="15" t="s">
        <v>380</v>
      </c>
      <c r="B161" s="12">
        <v>306.44</v>
      </c>
      <c r="C161" s="12">
        <v>1.41</v>
      </c>
      <c r="D161" s="12">
        <v>307.85000000000002</v>
      </c>
    </row>
    <row r="162" spans="1:4" x14ac:dyDescent="0.25">
      <c r="A162" s="16" t="s">
        <v>288</v>
      </c>
      <c r="B162" s="12">
        <v>306.44</v>
      </c>
      <c r="C162" s="12">
        <v>1.41</v>
      </c>
      <c r="D162" s="12">
        <v>307.85000000000002</v>
      </c>
    </row>
    <row r="163" spans="1:4" x14ac:dyDescent="0.25">
      <c r="A163" s="13" t="s">
        <v>291</v>
      </c>
      <c r="B163" s="12">
        <v>104.66</v>
      </c>
      <c r="C163" s="12">
        <v>0.47</v>
      </c>
      <c r="D163" s="12">
        <v>105.13</v>
      </c>
    </row>
    <row r="164" spans="1:4" x14ac:dyDescent="0.25">
      <c r="A164" s="14" t="s">
        <v>128</v>
      </c>
      <c r="B164" s="12">
        <v>104.66</v>
      </c>
      <c r="C164" s="12">
        <v>0.47</v>
      </c>
      <c r="D164" s="12">
        <v>105.13</v>
      </c>
    </row>
    <row r="165" spans="1:4" x14ac:dyDescent="0.25">
      <c r="A165" s="15" t="s">
        <v>378</v>
      </c>
      <c r="B165" s="12">
        <v>48.26</v>
      </c>
      <c r="C165" s="12">
        <v>0.47</v>
      </c>
      <c r="D165" s="12">
        <v>48.73</v>
      </c>
    </row>
    <row r="166" spans="1:4" x14ac:dyDescent="0.25">
      <c r="A166" s="16" t="s">
        <v>290</v>
      </c>
      <c r="B166" s="12">
        <v>48.26</v>
      </c>
      <c r="C166" s="12">
        <v>0.47</v>
      </c>
      <c r="D166" s="12">
        <v>48.73</v>
      </c>
    </row>
    <row r="167" spans="1:4" x14ac:dyDescent="0.25">
      <c r="A167" s="15" t="s">
        <v>380</v>
      </c>
      <c r="B167" s="12">
        <v>56.4</v>
      </c>
      <c r="C167" s="12">
        <v>0</v>
      </c>
      <c r="D167" s="12">
        <v>56.4</v>
      </c>
    </row>
    <row r="168" spans="1:4" x14ac:dyDescent="0.25">
      <c r="A168" s="16" t="s">
        <v>290</v>
      </c>
      <c r="B168" s="12">
        <v>56.4</v>
      </c>
      <c r="C168" s="12">
        <v>0</v>
      </c>
      <c r="D168" s="12">
        <v>56.4</v>
      </c>
    </row>
    <row r="169" spans="1:4" x14ac:dyDescent="0.25">
      <c r="A169" s="13" t="s">
        <v>50</v>
      </c>
      <c r="B169" s="12">
        <v>284.89</v>
      </c>
      <c r="C169" s="12">
        <v>3.54</v>
      </c>
      <c r="D169" s="12">
        <v>288.43</v>
      </c>
    </row>
    <row r="170" spans="1:4" x14ac:dyDescent="0.25">
      <c r="A170" s="14" t="s">
        <v>34</v>
      </c>
      <c r="B170" s="12">
        <v>284.89</v>
      </c>
      <c r="C170" s="12">
        <v>3.54</v>
      </c>
      <c r="D170" s="12">
        <v>288.43</v>
      </c>
    </row>
    <row r="171" spans="1:4" x14ac:dyDescent="0.25">
      <c r="A171" s="15" t="s">
        <v>378</v>
      </c>
      <c r="B171" s="12">
        <v>229.46</v>
      </c>
      <c r="C171" s="12">
        <v>3.54</v>
      </c>
      <c r="D171" s="12">
        <v>233</v>
      </c>
    </row>
    <row r="172" spans="1:4" x14ac:dyDescent="0.25">
      <c r="A172" s="16" t="s">
        <v>49</v>
      </c>
      <c r="B172" s="12">
        <v>229.46</v>
      </c>
      <c r="C172" s="12">
        <v>3.54</v>
      </c>
      <c r="D172" s="12">
        <v>233</v>
      </c>
    </row>
    <row r="173" spans="1:4" x14ac:dyDescent="0.25">
      <c r="A173" s="15" t="s">
        <v>377</v>
      </c>
      <c r="B173" s="12">
        <v>14.06</v>
      </c>
      <c r="C173" s="12">
        <v>0</v>
      </c>
      <c r="D173" s="12">
        <v>14.06</v>
      </c>
    </row>
    <row r="174" spans="1:4" x14ac:dyDescent="0.25">
      <c r="A174" s="16" t="s">
        <v>49</v>
      </c>
      <c r="B174" s="12">
        <v>14.06</v>
      </c>
      <c r="C174" s="12">
        <v>0</v>
      </c>
      <c r="D174" s="12">
        <v>14.06</v>
      </c>
    </row>
    <row r="175" spans="1:4" x14ac:dyDescent="0.25">
      <c r="A175" s="15" t="s">
        <v>380</v>
      </c>
      <c r="B175" s="12">
        <v>41.37</v>
      </c>
      <c r="C175" s="12">
        <v>0</v>
      </c>
      <c r="D175" s="12">
        <v>41.37</v>
      </c>
    </row>
    <row r="176" spans="1:4" x14ac:dyDescent="0.25">
      <c r="A176" s="16" t="s">
        <v>49</v>
      </c>
      <c r="B176" s="12">
        <v>41.37</v>
      </c>
      <c r="C176" s="12">
        <v>0</v>
      </c>
      <c r="D176" s="12">
        <v>41.37</v>
      </c>
    </row>
    <row r="177" spans="1:4" x14ac:dyDescent="0.25">
      <c r="A177" s="13" t="s">
        <v>52</v>
      </c>
      <c r="B177" s="12">
        <v>262.45</v>
      </c>
      <c r="C177" s="12">
        <v>2.66</v>
      </c>
      <c r="D177" s="12">
        <v>265.11</v>
      </c>
    </row>
    <row r="178" spans="1:4" x14ac:dyDescent="0.25">
      <c r="A178" s="14" t="s">
        <v>34</v>
      </c>
      <c r="B178" s="12">
        <v>262.45</v>
      </c>
      <c r="C178" s="12">
        <v>2.66</v>
      </c>
      <c r="D178" s="12">
        <v>265.11</v>
      </c>
    </row>
    <row r="179" spans="1:4" x14ac:dyDescent="0.25">
      <c r="A179" s="15" t="s">
        <v>378</v>
      </c>
      <c r="B179" s="12">
        <v>211.74</v>
      </c>
      <c r="C179" s="12">
        <v>2.66</v>
      </c>
      <c r="D179" s="12">
        <v>214.4</v>
      </c>
    </row>
    <row r="180" spans="1:4" x14ac:dyDescent="0.25">
      <c r="A180" s="16" t="s">
        <v>51</v>
      </c>
      <c r="B180" s="12">
        <v>211.74</v>
      </c>
      <c r="C180" s="12">
        <v>2.66</v>
      </c>
      <c r="D180" s="12">
        <v>214.4</v>
      </c>
    </row>
    <row r="181" spans="1:4" x14ac:dyDescent="0.25">
      <c r="A181" s="15" t="s">
        <v>377</v>
      </c>
      <c r="B181" s="12">
        <v>12.41</v>
      </c>
      <c r="C181" s="12">
        <v>0</v>
      </c>
      <c r="D181" s="12">
        <v>12.41</v>
      </c>
    </row>
    <row r="182" spans="1:4" x14ac:dyDescent="0.25">
      <c r="A182" s="16" t="s">
        <v>51</v>
      </c>
      <c r="B182" s="12">
        <v>12.41</v>
      </c>
      <c r="C182" s="12">
        <v>0</v>
      </c>
      <c r="D182" s="12">
        <v>12.41</v>
      </c>
    </row>
    <row r="183" spans="1:4" x14ac:dyDescent="0.25">
      <c r="A183" s="15" t="s">
        <v>380</v>
      </c>
      <c r="B183" s="12">
        <v>38.299999999999997</v>
      </c>
      <c r="C183" s="12">
        <v>0</v>
      </c>
      <c r="D183" s="12">
        <v>38.299999999999997</v>
      </c>
    </row>
    <row r="184" spans="1:4" x14ac:dyDescent="0.25">
      <c r="A184" s="16" t="s">
        <v>51</v>
      </c>
      <c r="B184" s="12">
        <v>38.299999999999997</v>
      </c>
      <c r="C184" s="12">
        <v>0</v>
      </c>
      <c r="D184" s="12">
        <v>38.299999999999997</v>
      </c>
    </row>
    <row r="185" spans="1:4" x14ac:dyDescent="0.25">
      <c r="A185" s="13" t="s">
        <v>54</v>
      </c>
      <c r="B185" s="12">
        <v>1164.01</v>
      </c>
      <c r="C185" s="12">
        <v>10.64</v>
      </c>
      <c r="D185" s="12">
        <v>1174.6500000000001</v>
      </c>
    </row>
    <row r="186" spans="1:4" x14ac:dyDescent="0.25">
      <c r="A186" s="14" t="s">
        <v>34</v>
      </c>
      <c r="B186" s="12">
        <v>1164.01</v>
      </c>
      <c r="C186" s="12">
        <v>10.64</v>
      </c>
      <c r="D186" s="12">
        <v>1174.6500000000001</v>
      </c>
    </row>
    <row r="187" spans="1:4" x14ac:dyDescent="0.25">
      <c r="A187" s="15" t="s">
        <v>378</v>
      </c>
      <c r="B187" s="12">
        <v>933.79</v>
      </c>
      <c r="C187" s="12">
        <v>10.64</v>
      </c>
      <c r="D187" s="12">
        <v>944.43</v>
      </c>
    </row>
    <row r="188" spans="1:4" x14ac:dyDescent="0.25">
      <c r="A188" s="16" t="s">
        <v>53</v>
      </c>
      <c r="B188" s="12">
        <v>933.79</v>
      </c>
      <c r="C188" s="12">
        <v>10.64</v>
      </c>
      <c r="D188" s="12">
        <v>944.43</v>
      </c>
    </row>
    <row r="189" spans="1:4" x14ac:dyDescent="0.25">
      <c r="A189" s="15" t="s">
        <v>377</v>
      </c>
      <c r="B189" s="12">
        <v>57.08</v>
      </c>
      <c r="C189" s="12">
        <v>0</v>
      </c>
      <c r="D189" s="12">
        <v>57.08</v>
      </c>
    </row>
    <row r="190" spans="1:4" x14ac:dyDescent="0.25">
      <c r="A190" s="16" t="s">
        <v>53</v>
      </c>
      <c r="B190" s="12">
        <v>57.08</v>
      </c>
      <c r="C190" s="12">
        <v>0</v>
      </c>
      <c r="D190" s="12">
        <v>57.08</v>
      </c>
    </row>
    <row r="191" spans="1:4" x14ac:dyDescent="0.25">
      <c r="A191" s="15" t="s">
        <v>380</v>
      </c>
      <c r="B191" s="12">
        <v>173.14</v>
      </c>
      <c r="C191" s="12">
        <v>0</v>
      </c>
      <c r="D191" s="12">
        <v>173.14</v>
      </c>
    </row>
    <row r="192" spans="1:4" x14ac:dyDescent="0.25">
      <c r="A192" s="16" t="s">
        <v>53</v>
      </c>
      <c r="B192" s="12">
        <v>173.14</v>
      </c>
      <c r="C192" s="12">
        <v>0</v>
      </c>
      <c r="D192" s="12">
        <v>173.14</v>
      </c>
    </row>
    <row r="193" spans="1:4" x14ac:dyDescent="0.25">
      <c r="A193" s="13" t="s">
        <v>186</v>
      </c>
      <c r="B193" s="12">
        <v>2012.73</v>
      </c>
      <c r="C193" s="12">
        <v>21.71</v>
      </c>
      <c r="D193" s="12">
        <v>2034.44</v>
      </c>
    </row>
    <row r="194" spans="1:4" x14ac:dyDescent="0.25">
      <c r="A194" s="14" t="s">
        <v>119</v>
      </c>
      <c r="B194" s="12">
        <v>2012.73</v>
      </c>
      <c r="C194" s="12">
        <v>21.71</v>
      </c>
      <c r="D194" s="12">
        <v>2034.44</v>
      </c>
    </row>
    <row r="195" spans="1:4" x14ac:dyDescent="0.25">
      <c r="A195" s="15" t="s">
        <v>378</v>
      </c>
      <c r="B195" s="12">
        <v>2012.73</v>
      </c>
      <c r="C195" s="12">
        <v>21.71</v>
      </c>
      <c r="D195" s="12">
        <v>2034.44</v>
      </c>
    </row>
    <row r="196" spans="1:4" x14ac:dyDescent="0.25">
      <c r="A196" s="16" t="s">
        <v>185</v>
      </c>
      <c r="B196" s="12">
        <v>2012.73</v>
      </c>
      <c r="C196" s="12">
        <v>21.71</v>
      </c>
      <c r="D196" s="12">
        <v>2034.44</v>
      </c>
    </row>
    <row r="197" spans="1:4" x14ac:dyDescent="0.25">
      <c r="A197" s="13" t="s">
        <v>188</v>
      </c>
      <c r="B197" s="12">
        <v>38.909999999999997</v>
      </c>
      <c r="C197" s="12">
        <v>0.46</v>
      </c>
      <c r="D197" s="12">
        <v>39.369999999999997</v>
      </c>
    </row>
    <row r="198" spans="1:4" x14ac:dyDescent="0.25">
      <c r="A198" s="14" t="s">
        <v>119</v>
      </c>
      <c r="B198" s="12">
        <v>38.909999999999997</v>
      </c>
      <c r="C198" s="12">
        <v>0.46</v>
      </c>
      <c r="D198" s="12">
        <v>39.369999999999997</v>
      </c>
    </row>
    <row r="199" spans="1:4" x14ac:dyDescent="0.25">
      <c r="A199" s="15" t="s">
        <v>378</v>
      </c>
      <c r="B199" s="12">
        <v>38.909999999999997</v>
      </c>
      <c r="C199" s="12">
        <v>0.46</v>
      </c>
      <c r="D199" s="12">
        <v>39.369999999999997</v>
      </c>
    </row>
    <row r="200" spans="1:4" x14ac:dyDescent="0.25">
      <c r="A200" s="16" t="s">
        <v>187</v>
      </c>
      <c r="B200" s="12">
        <v>38.909999999999997</v>
      </c>
      <c r="C200" s="12">
        <v>0.46</v>
      </c>
      <c r="D200" s="12">
        <v>39.369999999999997</v>
      </c>
    </row>
    <row r="201" spans="1:4" x14ac:dyDescent="0.25">
      <c r="A201" s="13" t="s">
        <v>190</v>
      </c>
      <c r="B201" s="12">
        <v>505.78</v>
      </c>
      <c r="C201" s="12">
        <v>4.9800000000000004</v>
      </c>
      <c r="D201" s="12">
        <v>510.76</v>
      </c>
    </row>
    <row r="202" spans="1:4" x14ac:dyDescent="0.25">
      <c r="A202" s="14" t="s">
        <v>119</v>
      </c>
      <c r="B202" s="12">
        <v>505.78</v>
      </c>
      <c r="C202" s="12">
        <v>4.9800000000000004</v>
      </c>
      <c r="D202" s="12">
        <v>510.76</v>
      </c>
    </row>
    <row r="203" spans="1:4" x14ac:dyDescent="0.25">
      <c r="A203" s="15" t="s">
        <v>378</v>
      </c>
      <c r="B203" s="12">
        <v>505.78</v>
      </c>
      <c r="C203" s="12">
        <v>4.9800000000000004</v>
      </c>
      <c r="D203" s="12">
        <v>510.76</v>
      </c>
    </row>
    <row r="204" spans="1:4" x14ac:dyDescent="0.25">
      <c r="A204" s="16" t="s">
        <v>189</v>
      </c>
      <c r="B204" s="12">
        <v>505.78</v>
      </c>
      <c r="C204" s="12">
        <v>4.9800000000000004</v>
      </c>
      <c r="D204" s="12">
        <v>510.76</v>
      </c>
    </row>
    <row r="205" spans="1:4" x14ac:dyDescent="0.25">
      <c r="A205" s="13" t="s">
        <v>192</v>
      </c>
      <c r="B205" s="12">
        <v>117.17</v>
      </c>
      <c r="C205" s="12">
        <v>1.35</v>
      </c>
      <c r="D205" s="12">
        <v>118.52</v>
      </c>
    </row>
    <row r="206" spans="1:4" x14ac:dyDescent="0.25">
      <c r="A206" s="14" t="s">
        <v>119</v>
      </c>
      <c r="B206" s="12">
        <v>117.17</v>
      </c>
      <c r="C206" s="12">
        <v>1.35</v>
      </c>
      <c r="D206" s="12">
        <v>118.52</v>
      </c>
    </row>
    <row r="207" spans="1:4" x14ac:dyDescent="0.25">
      <c r="A207" s="15" t="s">
        <v>378</v>
      </c>
      <c r="B207" s="12">
        <v>117.17</v>
      </c>
      <c r="C207" s="12">
        <v>1.35</v>
      </c>
      <c r="D207" s="12">
        <v>118.52</v>
      </c>
    </row>
    <row r="208" spans="1:4" x14ac:dyDescent="0.25">
      <c r="A208" s="16" t="s">
        <v>191</v>
      </c>
      <c r="B208" s="12">
        <v>117.17</v>
      </c>
      <c r="C208" s="12">
        <v>1.35</v>
      </c>
      <c r="D208" s="12">
        <v>118.52</v>
      </c>
    </row>
    <row r="209" spans="1:4" x14ac:dyDescent="0.25">
      <c r="A209" s="13" t="s">
        <v>56</v>
      </c>
      <c r="B209" s="12">
        <v>1778.24</v>
      </c>
      <c r="C209" s="12">
        <v>15.89</v>
      </c>
      <c r="D209" s="12">
        <v>1794.1299999999999</v>
      </c>
    </row>
    <row r="210" spans="1:4" x14ac:dyDescent="0.25">
      <c r="A210" s="14" t="s">
        <v>34</v>
      </c>
      <c r="B210" s="12">
        <v>1778.24</v>
      </c>
      <c r="C210" s="12">
        <v>15.89</v>
      </c>
      <c r="D210" s="12">
        <v>1794.1299999999999</v>
      </c>
    </row>
    <row r="211" spans="1:4" x14ac:dyDescent="0.25">
      <c r="A211" s="15" t="s">
        <v>378</v>
      </c>
      <c r="B211" s="12">
        <v>1425.49</v>
      </c>
      <c r="C211" s="12">
        <v>15.06</v>
      </c>
      <c r="D211" s="12">
        <v>1440.55</v>
      </c>
    </row>
    <row r="212" spans="1:4" x14ac:dyDescent="0.25">
      <c r="A212" s="16" t="s">
        <v>55</v>
      </c>
      <c r="B212" s="12">
        <v>1425.49</v>
      </c>
      <c r="C212" s="12">
        <v>15.06</v>
      </c>
      <c r="D212" s="12">
        <v>1440.55</v>
      </c>
    </row>
    <row r="213" spans="1:4" x14ac:dyDescent="0.25">
      <c r="A213" s="15" t="s">
        <v>377</v>
      </c>
      <c r="B213" s="12">
        <v>87.68</v>
      </c>
      <c r="C213" s="12">
        <v>0.83</v>
      </c>
      <c r="D213" s="12">
        <v>88.51</v>
      </c>
    </row>
    <row r="214" spans="1:4" x14ac:dyDescent="0.25">
      <c r="A214" s="16" t="s">
        <v>55</v>
      </c>
      <c r="B214" s="12">
        <v>87.68</v>
      </c>
      <c r="C214" s="12">
        <v>0.83</v>
      </c>
      <c r="D214" s="12">
        <v>88.51</v>
      </c>
    </row>
    <row r="215" spans="1:4" x14ac:dyDescent="0.25">
      <c r="A215" s="15" t="s">
        <v>380</v>
      </c>
      <c r="B215" s="12">
        <v>265.07</v>
      </c>
      <c r="C215" s="12">
        <v>0</v>
      </c>
      <c r="D215" s="12">
        <v>265.07</v>
      </c>
    </row>
    <row r="216" spans="1:4" x14ac:dyDescent="0.25">
      <c r="A216" s="16" t="s">
        <v>55</v>
      </c>
      <c r="B216" s="12">
        <v>265.07</v>
      </c>
      <c r="C216" s="12">
        <v>0</v>
      </c>
      <c r="D216" s="12">
        <v>265.07</v>
      </c>
    </row>
    <row r="217" spans="1:4" x14ac:dyDescent="0.25">
      <c r="A217" s="13" t="s">
        <v>58</v>
      </c>
      <c r="B217" s="12">
        <v>347.70000000000005</v>
      </c>
      <c r="C217" s="12">
        <v>3.55</v>
      </c>
      <c r="D217" s="12">
        <v>351.25</v>
      </c>
    </row>
    <row r="218" spans="1:4" x14ac:dyDescent="0.25">
      <c r="A218" s="14" t="s">
        <v>34</v>
      </c>
      <c r="B218" s="12">
        <v>347.70000000000005</v>
      </c>
      <c r="C218" s="12">
        <v>3.55</v>
      </c>
      <c r="D218" s="12">
        <v>351.25</v>
      </c>
    </row>
    <row r="219" spans="1:4" x14ac:dyDescent="0.25">
      <c r="A219" s="15" t="s">
        <v>378</v>
      </c>
      <c r="B219" s="12">
        <v>279.07</v>
      </c>
      <c r="C219" s="12">
        <v>3.55</v>
      </c>
      <c r="D219" s="12">
        <v>282.62</v>
      </c>
    </row>
    <row r="220" spans="1:4" x14ac:dyDescent="0.25">
      <c r="A220" s="16" t="s">
        <v>57</v>
      </c>
      <c r="B220" s="12">
        <v>279.07</v>
      </c>
      <c r="C220" s="12">
        <v>3.55</v>
      </c>
      <c r="D220" s="12">
        <v>282.62</v>
      </c>
    </row>
    <row r="221" spans="1:4" x14ac:dyDescent="0.25">
      <c r="A221" s="15" t="s">
        <v>377</v>
      </c>
      <c r="B221" s="12">
        <v>16.54</v>
      </c>
      <c r="C221" s="12">
        <v>0</v>
      </c>
      <c r="D221" s="12">
        <v>16.54</v>
      </c>
    </row>
    <row r="222" spans="1:4" x14ac:dyDescent="0.25">
      <c r="A222" s="16" t="s">
        <v>57</v>
      </c>
      <c r="B222" s="12">
        <v>16.54</v>
      </c>
      <c r="C222" s="12">
        <v>0</v>
      </c>
      <c r="D222" s="12">
        <v>16.54</v>
      </c>
    </row>
    <row r="223" spans="1:4" x14ac:dyDescent="0.25">
      <c r="A223" s="15" t="s">
        <v>380</v>
      </c>
      <c r="B223" s="12">
        <v>52.09</v>
      </c>
      <c r="C223" s="12">
        <v>0</v>
      </c>
      <c r="D223" s="12">
        <v>52.09</v>
      </c>
    </row>
    <row r="224" spans="1:4" x14ac:dyDescent="0.25">
      <c r="A224" s="16" t="s">
        <v>57</v>
      </c>
      <c r="B224" s="12">
        <v>52.09</v>
      </c>
      <c r="C224" s="12">
        <v>0</v>
      </c>
      <c r="D224" s="12">
        <v>52.09</v>
      </c>
    </row>
    <row r="225" spans="1:4" x14ac:dyDescent="0.25">
      <c r="A225" s="13" t="s">
        <v>60</v>
      </c>
      <c r="B225" s="12">
        <v>1997.49</v>
      </c>
      <c r="C225" s="12">
        <v>15.540000000000001</v>
      </c>
      <c r="D225" s="12">
        <v>2013.03</v>
      </c>
    </row>
    <row r="226" spans="1:4" x14ac:dyDescent="0.25">
      <c r="A226" s="14" t="s">
        <v>34</v>
      </c>
      <c r="B226" s="12">
        <v>1997.49</v>
      </c>
      <c r="C226" s="12">
        <v>15.540000000000001</v>
      </c>
      <c r="D226" s="12">
        <v>2013.03</v>
      </c>
    </row>
    <row r="227" spans="1:4" x14ac:dyDescent="0.25">
      <c r="A227" s="15" t="s">
        <v>378</v>
      </c>
      <c r="B227" s="12">
        <v>1601.8</v>
      </c>
      <c r="C227" s="12">
        <v>18.600000000000001</v>
      </c>
      <c r="D227" s="12">
        <v>1620.3999999999999</v>
      </c>
    </row>
    <row r="228" spans="1:4" x14ac:dyDescent="0.25">
      <c r="A228" s="16" t="s">
        <v>59</v>
      </c>
      <c r="B228" s="12">
        <v>1601.8</v>
      </c>
      <c r="C228" s="12">
        <v>18.600000000000001</v>
      </c>
      <c r="D228" s="12">
        <v>1620.3999999999999</v>
      </c>
    </row>
    <row r="229" spans="1:4" x14ac:dyDescent="0.25">
      <c r="A229" s="15" t="s">
        <v>377</v>
      </c>
      <c r="B229" s="12">
        <v>98.44</v>
      </c>
      <c r="C229" s="12">
        <v>0</v>
      </c>
      <c r="D229" s="12">
        <v>98.44</v>
      </c>
    </row>
    <row r="230" spans="1:4" x14ac:dyDescent="0.25">
      <c r="A230" s="16" t="s">
        <v>59</v>
      </c>
      <c r="B230" s="12">
        <v>98.44</v>
      </c>
      <c r="C230" s="12">
        <v>0</v>
      </c>
      <c r="D230" s="12">
        <v>98.44</v>
      </c>
    </row>
    <row r="231" spans="1:4" x14ac:dyDescent="0.25">
      <c r="A231" s="15" t="s">
        <v>380</v>
      </c>
      <c r="B231" s="12">
        <v>297.25</v>
      </c>
      <c r="C231" s="12">
        <v>-3.06</v>
      </c>
      <c r="D231" s="12">
        <v>294.19</v>
      </c>
    </row>
    <row r="232" spans="1:4" x14ac:dyDescent="0.25">
      <c r="A232" s="16" t="s">
        <v>59</v>
      </c>
      <c r="B232" s="12">
        <v>297.25</v>
      </c>
      <c r="C232" s="12">
        <v>-3.06</v>
      </c>
      <c r="D232" s="12">
        <v>294.19</v>
      </c>
    </row>
    <row r="233" spans="1:4" x14ac:dyDescent="0.25">
      <c r="A233" s="13" t="s">
        <v>62</v>
      </c>
      <c r="B233" s="12">
        <v>270.14</v>
      </c>
      <c r="C233" s="12">
        <v>2.65</v>
      </c>
      <c r="D233" s="12">
        <v>272.79000000000002</v>
      </c>
    </row>
    <row r="234" spans="1:4" x14ac:dyDescent="0.25">
      <c r="A234" s="14" t="s">
        <v>34</v>
      </c>
      <c r="B234" s="12">
        <v>270.14</v>
      </c>
      <c r="C234" s="12">
        <v>2.65</v>
      </c>
      <c r="D234" s="12">
        <v>272.79000000000002</v>
      </c>
    </row>
    <row r="235" spans="1:4" x14ac:dyDescent="0.25">
      <c r="A235" s="15" t="s">
        <v>378</v>
      </c>
      <c r="B235" s="12">
        <v>217.06</v>
      </c>
      <c r="C235" s="12">
        <v>2.65</v>
      </c>
      <c r="D235" s="12">
        <v>219.71</v>
      </c>
    </row>
    <row r="236" spans="1:4" x14ac:dyDescent="0.25">
      <c r="A236" s="16" t="s">
        <v>61</v>
      </c>
      <c r="B236" s="12">
        <v>217.06</v>
      </c>
      <c r="C236" s="12">
        <v>2.65</v>
      </c>
      <c r="D236" s="12">
        <v>219.71</v>
      </c>
    </row>
    <row r="237" spans="1:4" x14ac:dyDescent="0.25">
      <c r="A237" s="15" t="s">
        <v>377</v>
      </c>
      <c r="B237" s="12">
        <v>13.24</v>
      </c>
      <c r="C237" s="12">
        <v>0</v>
      </c>
      <c r="D237" s="12">
        <v>13.24</v>
      </c>
    </row>
    <row r="238" spans="1:4" x14ac:dyDescent="0.25">
      <c r="A238" s="16" t="s">
        <v>61</v>
      </c>
      <c r="B238" s="12">
        <v>13.24</v>
      </c>
      <c r="C238" s="12">
        <v>0</v>
      </c>
      <c r="D238" s="12">
        <v>13.24</v>
      </c>
    </row>
    <row r="239" spans="1:4" x14ac:dyDescent="0.25">
      <c r="A239" s="15" t="s">
        <v>380</v>
      </c>
      <c r="B239" s="12">
        <v>39.840000000000003</v>
      </c>
      <c r="C239" s="12">
        <v>0</v>
      </c>
      <c r="D239" s="12">
        <v>39.840000000000003</v>
      </c>
    </row>
    <row r="240" spans="1:4" x14ac:dyDescent="0.25">
      <c r="A240" s="16" t="s">
        <v>61</v>
      </c>
      <c r="B240" s="12">
        <v>39.840000000000003</v>
      </c>
      <c r="C240" s="12">
        <v>0</v>
      </c>
      <c r="D240" s="12">
        <v>39.840000000000003</v>
      </c>
    </row>
    <row r="241" spans="1:4" x14ac:dyDescent="0.25">
      <c r="A241" s="13" t="s">
        <v>64</v>
      </c>
      <c r="B241" s="12">
        <v>1282.9799999999998</v>
      </c>
      <c r="C241" s="12">
        <v>13.24</v>
      </c>
      <c r="D241" s="12">
        <v>1296.22</v>
      </c>
    </row>
    <row r="242" spans="1:4" x14ac:dyDescent="0.25">
      <c r="A242" s="14" t="s">
        <v>34</v>
      </c>
      <c r="B242" s="12">
        <v>1282.9799999999998</v>
      </c>
      <c r="C242" s="12">
        <v>13.24</v>
      </c>
      <c r="D242" s="12">
        <v>1296.22</v>
      </c>
    </row>
    <row r="243" spans="1:4" x14ac:dyDescent="0.25">
      <c r="A243" s="15" t="s">
        <v>378</v>
      </c>
      <c r="B243" s="12">
        <v>1028.5899999999999</v>
      </c>
      <c r="C243" s="12">
        <v>12.41</v>
      </c>
      <c r="D243" s="12">
        <v>1041</v>
      </c>
    </row>
    <row r="244" spans="1:4" x14ac:dyDescent="0.25">
      <c r="A244" s="16" t="s">
        <v>63</v>
      </c>
      <c r="B244" s="12">
        <v>1028.5899999999999</v>
      </c>
      <c r="C244" s="12">
        <v>12.41</v>
      </c>
      <c r="D244" s="12">
        <v>1041</v>
      </c>
    </row>
    <row r="245" spans="1:4" x14ac:dyDescent="0.25">
      <c r="A245" s="15" t="s">
        <v>377</v>
      </c>
      <c r="B245" s="12">
        <v>62.87</v>
      </c>
      <c r="C245" s="12">
        <v>0.83</v>
      </c>
      <c r="D245" s="12">
        <v>63.699999999999996</v>
      </c>
    </row>
    <row r="246" spans="1:4" x14ac:dyDescent="0.25">
      <c r="A246" s="16" t="s">
        <v>63</v>
      </c>
      <c r="B246" s="12">
        <v>62.87</v>
      </c>
      <c r="C246" s="12">
        <v>0.83</v>
      </c>
      <c r="D246" s="12">
        <v>63.699999999999996</v>
      </c>
    </row>
    <row r="247" spans="1:4" x14ac:dyDescent="0.25">
      <c r="A247" s="15" t="s">
        <v>380</v>
      </c>
      <c r="B247" s="12">
        <v>191.52</v>
      </c>
      <c r="C247" s="12">
        <v>0</v>
      </c>
      <c r="D247" s="12">
        <v>191.52</v>
      </c>
    </row>
    <row r="248" spans="1:4" x14ac:dyDescent="0.25">
      <c r="A248" s="16" t="s">
        <v>63</v>
      </c>
      <c r="B248" s="12">
        <v>191.52</v>
      </c>
      <c r="C248" s="12">
        <v>0</v>
      </c>
      <c r="D248" s="12">
        <v>191.52</v>
      </c>
    </row>
    <row r="249" spans="1:4" x14ac:dyDescent="0.25">
      <c r="A249" s="13" t="s">
        <v>66</v>
      </c>
      <c r="B249" s="12">
        <v>786.13</v>
      </c>
      <c r="C249" s="12">
        <v>8.86</v>
      </c>
      <c r="D249" s="12">
        <v>794.99</v>
      </c>
    </row>
    <row r="250" spans="1:4" x14ac:dyDescent="0.25">
      <c r="A250" s="14" t="s">
        <v>34</v>
      </c>
      <c r="B250" s="12">
        <v>786.13</v>
      </c>
      <c r="C250" s="12">
        <v>8.86</v>
      </c>
      <c r="D250" s="12">
        <v>794.99</v>
      </c>
    </row>
    <row r="251" spans="1:4" x14ac:dyDescent="0.25">
      <c r="A251" s="15" t="s">
        <v>378</v>
      </c>
      <c r="B251" s="12">
        <v>630.79999999999995</v>
      </c>
      <c r="C251" s="12">
        <v>8.86</v>
      </c>
      <c r="D251" s="12">
        <v>639.66</v>
      </c>
    </row>
    <row r="252" spans="1:4" x14ac:dyDescent="0.25">
      <c r="A252" s="16" t="s">
        <v>65</v>
      </c>
      <c r="B252" s="12">
        <v>630.79999999999995</v>
      </c>
      <c r="C252" s="12">
        <v>8.86</v>
      </c>
      <c r="D252" s="12">
        <v>639.66</v>
      </c>
    </row>
    <row r="253" spans="1:4" x14ac:dyDescent="0.25">
      <c r="A253" s="15" t="s">
        <v>377</v>
      </c>
      <c r="B253" s="12">
        <v>38.880000000000003</v>
      </c>
      <c r="C253" s="12">
        <v>0</v>
      </c>
      <c r="D253" s="12">
        <v>38.880000000000003</v>
      </c>
    </row>
    <row r="254" spans="1:4" x14ac:dyDescent="0.25">
      <c r="A254" s="16" t="s">
        <v>65</v>
      </c>
      <c r="B254" s="12">
        <v>38.880000000000003</v>
      </c>
      <c r="C254" s="12">
        <v>0</v>
      </c>
      <c r="D254" s="12">
        <v>38.880000000000003</v>
      </c>
    </row>
    <row r="255" spans="1:4" x14ac:dyDescent="0.25">
      <c r="A255" s="15" t="s">
        <v>380</v>
      </c>
      <c r="B255" s="12">
        <v>116.45</v>
      </c>
      <c r="C255" s="12">
        <v>0</v>
      </c>
      <c r="D255" s="12">
        <v>116.45</v>
      </c>
    </row>
    <row r="256" spans="1:4" x14ac:dyDescent="0.25">
      <c r="A256" s="16" t="s">
        <v>65</v>
      </c>
      <c r="B256" s="12">
        <v>116.45</v>
      </c>
      <c r="C256" s="12">
        <v>0</v>
      </c>
      <c r="D256" s="12">
        <v>116.45</v>
      </c>
    </row>
    <row r="257" spans="1:4" x14ac:dyDescent="0.25">
      <c r="A257" s="13" t="s">
        <v>68</v>
      </c>
      <c r="B257" s="12">
        <v>2377.08</v>
      </c>
      <c r="C257" s="12">
        <v>19.73</v>
      </c>
      <c r="D257" s="12">
        <v>2396.81</v>
      </c>
    </row>
    <row r="258" spans="1:4" x14ac:dyDescent="0.25">
      <c r="A258" s="14" t="s">
        <v>34</v>
      </c>
      <c r="B258" s="12">
        <v>2377.08</v>
      </c>
      <c r="C258" s="12">
        <v>19.73</v>
      </c>
      <c r="D258" s="12">
        <v>2396.81</v>
      </c>
    </row>
    <row r="259" spans="1:4" x14ac:dyDescent="0.25">
      <c r="A259" s="15" t="s">
        <v>378</v>
      </c>
      <c r="B259" s="12">
        <v>1905.68</v>
      </c>
      <c r="C259" s="12">
        <v>21.26</v>
      </c>
      <c r="D259" s="12">
        <v>1926.94</v>
      </c>
    </row>
    <row r="260" spans="1:4" x14ac:dyDescent="0.25">
      <c r="A260" s="16" t="s">
        <v>67</v>
      </c>
      <c r="B260" s="12">
        <v>1905.68</v>
      </c>
      <c r="C260" s="12">
        <v>21.26</v>
      </c>
      <c r="D260" s="12">
        <v>1926.94</v>
      </c>
    </row>
    <row r="261" spans="1:4" x14ac:dyDescent="0.25">
      <c r="A261" s="15" t="s">
        <v>377</v>
      </c>
      <c r="B261" s="12">
        <v>117.46</v>
      </c>
      <c r="C261" s="12">
        <v>0</v>
      </c>
      <c r="D261" s="12">
        <v>117.46</v>
      </c>
    </row>
    <row r="262" spans="1:4" x14ac:dyDescent="0.25">
      <c r="A262" s="16" t="s">
        <v>67</v>
      </c>
      <c r="B262" s="12">
        <v>117.46</v>
      </c>
      <c r="C262" s="12">
        <v>0</v>
      </c>
      <c r="D262" s="12">
        <v>117.46</v>
      </c>
    </row>
    <row r="263" spans="1:4" x14ac:dyDescent="0.25">
      <c r="A263" s="15" t="s">
        <v>380</v>
      </c>
      <c r="B263" s="12">
        <v>353.94</v>
      </c>
      <c r="C263" s="12">
        <v>-1.53</v>
      </c>
      <c r="D263" s="12">
        <v>352.41</v>
      </c>
    </row>
    <row r="264" spans="1:4" x14ac:dyDescent="0.25">
      <c r="A264" s="16" t="s">
        <v>67</v>
      </c>
      <c r="B264" s="12">
        <v>353.94</v>
      </c>
      <c r="C264" s="12">
        <v>-1.53</v>
      </c>
      <c r="D264" s="12">
        <v>352.41</v>
      </c>
    </row>
    <row r="265" spans="1:4" x14ac:dyDescent="0.25">
      <c r="A265" s="13" t="s">
        <v>14</v>
      </c>
      <c r="B265" s="12">
        <v>2446.75</v>
      </c>
      <c r="C265" s="12">
        <v>20.049999999999997</v>
      </c>
      <c r="D265" s="12">
        <v>2466.8000000000002</v>
      </c>
    </row>
    <row r="266" spans="1:4" x14ac:dyDescent="0.25">
      <c r="A266" s="14" t="s">
        <v>12</v>
      </c>
      <c r="B266" s="12">
        <v>2446.75</v>
      </c>
      <c r="C266" s="12">
        <v>20.049999999999997</v>
      </c>
      <c r="D266" s="12">
        <v>2466.8000000000002</v>
      </c>
    </row>
    <row r="267" spans="1:4" x14ac:dyDescent="0.25">
      <c r="A267" s="15" t="s">
        <v>378</v>
      </c>
      <c r="B267" s="12">
        <v>1917.25</v>
      </c>
      <c r="C267" s="12">
        <v>22.22</v>
      </c>
      <c r="D267" s="12">
        <v>1939.47</v>
      </c>
    </row>
    <row r="268" spans="1:4" x14ac:dyDescent="0.25">
      <c r="A268" s="16" t="s">
        <v>13</v>
      </c>
      <c r="B268" s="12">
        <v>1917.25</v>
      </c>
      <c r="C268" s="12">
        <v>22.22</v>
      </c>
      <c r="D268" s="12">
        <v>1939.47</v>
      </c>
    </row>
    <row r="269" spans="1:4" x14ac:dyDescent="0.25">
      <c r="A269" s="15" t="s">
        <v>377</v>
      </c>
      <c r="B269" s="12">
        <v>114.04</v>
      </c>
      <c r="C269" s="12">
        <v>0</v>
      </c>
      <c r="D269" s="12">
        <v>114.04</v>
      </c>
    </row>
    <row r="270" spans="1:4" x14ac:dyDescent="0.25">
      <c r="A270" s="16" t="s">
        <v>13</v>
      </c>
      <c r="B270" s="12">
        <v>114.04</v>
      </c>
      <c r="C270" s="12">
        <v>0</v>
      </c>
      <c r="D270" s="12">
        <v>114.04</v>
      </c>
    </row>
    <row r="271" spans="1:4" x14ac:dyDescent="0.25">
      <c r="A271" s="15" t="s">
        <v>380</v>
      </c>
      <c r="B271" s="12">
        <v>415.46</v>
      </c>
      <c r="C271" s="12">
        <v>-2.17</v>
      </c>
      <c r="D271" s="12">
        <v>413.28999999999996</v>
      </c>
    </row>
    <row r="272" spans="1:4" x14ac:dyDescent="0.25">
      <c r="A272" s="16" t="s">
        <v>13</v>
      </c>
      <c r="B272" s="12">
        <v>415.46</v>
      </c>
      <c r="C272" s="12">
        <v>-2.17</v>
      </c>
      <c r="D272" s="12">
        <v>413.28999999999996</v>
      </c>
    </row>
    <row r="273" spans="1:4" x14ac:dyDescent="0.25">
      <c r="A273" s="13" t="s">
        <v>156</v>
      </c>
      <c r="B273" s="12">
        <v>2140.31</v>
      </c>
      <c r="C273" s="12">
        <v>24.889999999999997</v>
      </c>
      <c r="D273" s="12">
        <v>2165.1999999999998</v>
      </c>
    </row>
    <row r="274" spans="1:4" x14ac:dyDescent="0.25">
      <c r="A274" s="14" t="s">
        <v>119</v>
      </c>
      <c r="B274" s="12">
        <v>2140.31</v>
      </c>
      <c r="C274" s="12">
        <v>24.889999999999997</v>
      </c>
      <c r="D274" s="12">
        <v>2165.1999999999998</v>
      </c>
    </row>
    <row r="275" spans="1:4" x14ac:dyDescent="0.25">
      <c r="A275" s="15" t="s">
        <v>378</v>
      </c>
      <c r="B275" s="12">
        <v>2140.31</v>
      </c>
      <c r="C275" s="12">
        <v>24.889999999999997</v>
      </c>
      <c r="D275" s="12">
        <v>2165.1999999999998</v>
      </c>
    </row>
    <row r="276" spans="1:4" x14ac:dyDescent="0.25">
      <c r="A276" s="16" t="s">
        <v>194</v>
      </c>
      <c r="B276" s="12">
        <v>847.35</v>
      </c>
      <c r="C276" s="12">
        <v>9.9700000000000006</v>
      </c>
      <c r="D276" s="12">
        <v>857.32</v>
      </c>
    </row>
    <row r="277" spans="1:4" x14ac:dyDescent="0.25">
      <c r="A277" s="16" t="s">
        <v>193</v>
      </c>
      <c r="B277" s="12">
        <v>1161.76</v>
      </c>
      <c r="C277" s="12">
        <v>13.11</v>
      </c>
      <c r="D277" s="12">
        <v>1174.8699999999999</v>
      </c>
    </row>
    <row r="278" spans="1:4" x14ac:dyDescent="0.25">
      <c r="A278" s="16" t="s">
        <v>195</v>
      </c>
      <c r="B278" s="12">
        <v>131.19999999999999</v>
      </c>
      <c r="C278" s="12">
        <v>1.81</v>
      </c>
      <c r="D278" s="12">
        <v>133.01</v>
      </c>
    </row>
    <row r="279" spans="1:4" x14ac:dyDescent="0.25">
      <c r="A279" s="13" t="s">
        <v>227</v>
      </c>
      <c r="B279" s="12">
        <v>0</v>
      </c>
      <c r="C279" s="12">
        <v>0</v>
      </c>
      <c r="D279" s="12">
        <v>0</v>
      </c>
    </row>
    <row r="280" spans="1:4" x14ac:dyDescent="0.25">
      <c r="A280" s="14" t="s">
        <v>225</v>
      </c>
      <c r="B280" s="12">
        <v>0</v>
      </c>
      <c r="C280" s="12">
        <v>0</v>
      </c>
      <c r="D280" s="12">
        <v>0</v>
      </c>
    </row>
    <row r="281" spans="1:4" x14ac:dyDescent="0.25">
      <c r="A281" s="15" t="s">
        <v>378</v>
      </c>
      <c r="B281" s="12">
        <v>0</v>
      </c>
      <c r="C281" s="12">
        <v>0</v>
      </c>
      <c r="D281" s="12">
        <v>0</v>
      </c>
    </row>
    <row r="282" spans="1:4" x14ac:dyDescent="0.25">
      <c r="A282" s="16" t="s">
        <v>226</v>
      </c>
      <c r="B282" s="12">
        <v>0</v>
      </c>
      <c r="C282" s="12">
        <v>0</v>
      </c>
      <c r="D282" s="12">
        <v>0</v>
      </c>
    </row>
    <row r="283" spans="1:4" x14ac:dyDescent="0.25">
      <c r="A283" s="15" t="s">
        <v>377</v>
      </c>
      <c r="B283" s="12">
        <v>0</v>
      </c>
      <c r="C283" s="12">
        <v>0</v>
      </c>
      <c r="D283" s="12">
        <v>0</v>
      </c>
    </row>
    <row r="284" spans="1:4" x14ac:dyDescent="0.25">
      <c r="A284" s="16" t="s">
        <v>226</v>
      </c>
      <c r="B284" s="12">
        <v>0</v>
      </c>
      <c r="C284" s="12">
        <v>0</v>
      </c>
      <c r="D284" s="12">
        <v>0</v>
      </c>
    </row>
    <row r="285" spans="1:4" x14ac:dyDescent="0.25">
      <c r="A285" s="15" t="s">
        <v>380</v>
      </c>
      <c r="B285" s="12">
        <v>0</v>
      </c>
      <c r="C285" s="12">
        <v>0</v>
      </c>
      <c r="D285" s="12">
        <v>0</v>
      </c>
    </row>
    <row r="286" spans="1:4" x14ac:dyDescent="0.25">
      <c r="A286" s="16" t="s">
        <v>226</v>
      </c>
      <c r="B286" s="12">
        <v>0</v>
      </c>
      <c r="C286" s="12">
        <v>0</v>
      </c>
      <c r="D286" s="12">
        <v>0</v>
      </c>
    </row>
    <row r="287" spans="1:4" x14ac:dyDescent="0.25">
      <c r="A287" s="13" t="s">
        <v>229</v>
      </c>
      <c r="B287" s="12">
        <v>0</v>
      </c>
      <c r="C287" s="12">
        <v>0</v>
      </c>
      <c r="D287" s="12">
        <v>0</v>
      </c>
    </row>
    <row r="288" spans="1:4" x14ac:dyDescent="0.25">
      <c r="A288" s="14" t="s">
        <v>225</v>
      </c>
      <c r="B288" s="12">
        <v>0</v>
      </c>
      <c r="C288" s="12">
        <v>0</v>
      </c>
      <c r="D288" s="12">
        <v>0</v>
      </c>
    </row>
    <row r="289" spans="1:4" x14ac:dyDescent="0.25">
      <c r="A289" s="15" t="s">
        <v>378</v>
      </c>
      <c r="B289" s="12">
        <v>0</v>
      </c>
      <c r="C289" s="12">
        <v>0</v>
      </c>
      <c r="D289" s="12">
        <v>0</v>
      </c>
    </row>
    <row r="290" spans="1:4" x14ac:dyDescent="0.25">
      <c r="A290" s="16" t="s">
        <v>228</v>
      </c>
      <c r="B290" s="12">
        <v>0</v>
      </c>
      <c r="C290" s="12">
        <v>0</v>
      </c>
      <c r="D290" s="12">
        <v>0</v>
      </c>
    </row>
    <row r="291" spans="1:4" x14ac:dyDescent="0.25">
      <c r="A291" s="15" t="s">
        <v>377</v>
      </c>
      <c r="B291" s="12">
        <v>0</v>
      </c>
      <c r="C291" s="12">
        <v>0</v>
      </c>
      <c r="D291" s="12">
        <v>0</v>
      </c>
    </row>
    <row r="292" spans="1:4" x14ac:dyDescent="0.25">
      <c r="A292" s="16" t="s">
        <v>228</v>
      </c>
      <c r="B292" s="12">
        <v>0</v>
      </c>
      <c r="C292" s="12">
        <v>0</v>
      </c>
      <c r="D292" s="12">
        <v>0</v>
      </c>
    </row>
    <row r="293" spans="1:4" x14ac:dyDescent="0.25">
      <c r="A293" s="15" t="s">
        <v>380</v>
      </c>
      <c r="B293" s="12">
        <v>0</v>
      </c>
      <c r="C293" s="12">
        <v>0</v>
      </c>
      <c r="D293" s="12">
        <v>0</v>
      </c>
    </row>
    <row r="294" spans="1:4" x14ac:dyDescent="0.25">
      <c r="A294" s="16" t="s">
        <v>228</v>
      </c>
      <c r="B294" s="12">
        <v>0</v>
      </c>
      <c r="C294" s="12">
        <v>0</v>
      </c>
      <c r="D294" s="12">
        <v>0</v>
      </c>
    </row>
    <row r="295" spans="1:4" x14ac:dyDescent="0.25">
      <c r="A295" s="13" t="s">
        <v>231</v>
      </c>
      <c r="B295" s="12">
        <v>0</v>
      </c>
      <c r="C295" s="12">
        <v>0</v>
      </c>
      <c r="D295" s="12">
        <v>0</v>
      </c>
    </row>
    <row r="296" spans="1:4" x14ac:dyDescent="0.25">
      <c r="A296" s="14" t="s">
        <v>225</v>
      </c>
      <c r="B296" s="12">
        <v>0</v>
      </c>
      <c r="C296" s="12">
        <v>0</v>
      </c>
      <c r="D296" s="12">
        <v>0</v>
      </c>
    </row>
    <row r="297" spans="1:4" x14ac:dyDescent="0.25">
      <c r="A297" s="15" t="s">
        <v>378</v>
      </c>
      <c r="B297" s="12">
        <v>0</v>
      </c>
      <c r="C297" s="12">
        <v>0</v>
      </c>
      <c r="D297" s="12">
        <v>0</v>
      </c>
    </row>
    <row r="298" spans="1:4" x14ac:dyDescent="0.25">
      <c r="A298" s="16" t="s">
        <v>230</v>
      </c>
      <c r="B298" s="12">
        <v>0</v>
      </c>
      <c r="C298" s="12">
        <v>0</v>
      </c>
      <c r="D298" s="12">
        <v>0</v>
      </c>
    </row>
    <row r="299" spans="1:4" x14ac:dyDescent="0.25">
      <c r="A299" s="15" t="s">
        <v>377</v>
      </c>
      <c r="B299" s="12">
        <v>0</v>
      </c>
      <c r="C299" s="12">
        <v>0</v>
      </c>
      <c r="D299" s="12">
        <v>0</v>
      </c>
    </row>
    <row r="300" spans="1:4" x14ac:dyDescent="0.25">
      <c r="A300" s="16" t="s">
        <v>230</v>
      </c>
      <c r="B300" s="12">
        <v>0</v>
      </c>
      <c r="C300" s="12">
        <v>0</v>
      </c>
      <c r="D300" s="12">
        <v>0</v>
      </c>
    </row>
    <row r="301" spans="1:4" x14ac:dyDescent="0.25">
      <c r="A301" s="15" t="s">
        <v>380</v>
      </c>
      <c r="B301" s="12">
        <v>0</v>
      </c>
      <c r="C301" s="12">
        <v>0</v>
      </c>
      <c r="D301" s="12">
        <v>0</v>
      </c>
    </row>
    <row r="302" spans="1:4" x14ac:dyDescent="0.25">
      <c r="A302" s="16" t="s">
        <v>230</v>
      </c>
      <c r="B302" s="12">
        <v>0</v>
      </c>
      <c r="C302" s="12">
        <v>0</v>
      </c>
      <c r="D302" s="12">
        <v>0</v>
      </c>
    </row>
    <row r="303" spans="1:4" x14ac:dyDescent="0.25">
      <c r="A303" s="13" t="s">
        <v>163</v>
      </c>
      <c r="B303" s="12">
        <v>347.41</v>
      </c>
      <c r="C303" s="12">
        <v>0.61</v>
      </c>
      <c r="D303" s="12">
        <v>348.02</v>
      </c>
    </row>
    <row r="304" spans="1:4" x14ac:dyDescent="0.25">
      <c r="A304" s="14" t="s">
        <v>164</v>
      </c>
      <c r="B304" s="12">
        <v>347.41</v>
      </c>
      <c r="C304" s="12">
        <v>0.61</v>
      </c>
      <c r="D304" s="12">
        <v>348.02</v>
      </c>
    </row>
    <row r="305" spans="1:4" x14ac:dyDescent="0.25">
      <c r="A305" s="15" t="s">
        <v>377</v>
      </c>
      <c r="B305" s="12">
        <v>13.37</v>
      </c>
      <c r="C305" s="12">
        <v>0.03</v>
      </c>
      <c r="D305" s="12">
        <v>13.399999999999999</v>
      </c>
    </row>
    <row r="306" spans="1:4" x14ac:dyDescent="0.25">
      <c r="A306" s="16" t="s">
        <v>162</v>
      </c>
      <c r="B306" s="12">
        <v>13.37</v>
      </c>
      <c r="C306" s="12">
        <v>0.03</v>
      </c>
      <c r="D306" s="12">
        <v>13.399999999999999</v>
      </c>
    </row>
    <row r="307" spans="1:4" x14ac:dyDescent="0.25">
      <c r="A307" s="15" t="s">
        <v>380</v>
      </c>
      <c r="B307" s="12">
        <v>334.04</v>
      </c>
      <c r="C307" s="12">
        <v>0.57999999999999996</v>
      </c>
      <c r="D307" s="12">
        <v>334.62</v>
      </c>
    </row>
    <row r="308" spans="1:4" x14ac:dyDescent="0.25">
      <c r="A308" s="16" t="s">
        <v>162</v>
      </c>
      <c r="B308" s="12">
        <v>334.04</v>
      </c>
      <c r="C308" s="12">
        <v>0.57999999999999996</v>
      </c>
      <c r="D308" s="12">
        <v>334.62</v>
      </c>
    </row>
    <row r="309" spans="1:4" x14ac:dyDescent="0.25">
      <c r="A309" s="13" t="s">
        <v>70</v>
      </c>
      <c r="B309" s="12">
        <v>783.52</v>
      </c>
      <c r="C309" s="12">
        <v>6.38</v>
      </c>
      <c r="D309" s="12">
        <v>789.9</v>
      </c>
    </row>
    <row r="310" spans="1:4" x14ac:dyDescent="0.25">
      <c r="A310" s="14" t="s">
        <v>34</v>
      </c>
      <c r="B310" s="12">
        <v>783.52</v>
      </c>
      <c r="C310" s="12">
        <v>6.38</v>
      </c>
      <c r="D310" s="12">
        <v>789.9</v>
      </c>
    </row>
    <row r="311" spans="1:4" x14ac:dyDescent="0.25">
      <c r="A311" s="15" t="s">
        <v>378</v>
      </c>
      <c r="B311" s="12">
        <v>629.02</v>
      </c>
      <c r="C311" s="12">
        <v>7.08</v>
      </c>
      <c r="D311" s="12">
        <v>636.1</v>
      </c>
    </row>
    <row r="312" spans="1:4" x14ac:dyDescent="0.25">
      <c r="A312" s="16" t="s">
        <v>69</v>
      </c>
      <c r="B312" s="12">
        <v>629.02</v>
      </c>
      <c r="C312" s="12">
        <v>7.08</v>
      </c>
      <c r="D312" s="12">
        <v>636.1</v>
      </c>
    </row>
    <row r="313" spans="1:4" x14ac:dyDescent="0.25">
      <c r="A313" s="15" t="s">
        <v>377</v>
      </c>
      <c r="B313" s="12">
        <v>38.049999999999997</v>
      </c>
      <c r="C313" s="12">
        <v>0.83</v>
      </c>
      <c r="D313" s="12">
        <v>38.879999999999995</v>
      </c>
    </row>
    <row r="314" spans="1:4" x14ac:dyDescent="0.25">
      <c r="A314" s="16" t="s">
        <v>69</v>
      </c>
      <c r="B314" s="12">
        <v>38.049999999999997</v>
      </c>
      <c r="C314" s="12">
        <v>0.83</v>
      </c>
      <c r="D314" s="12">
        <v>38.879999999999995</v>
      </c>
    </row>
    <row r="315" spans="1:4" x14ac:dyDescent="0.25">
      <c r="A315" s="15" t="s">
        <v>380</v>
      </c>
      <c r="B315" s="12">
        <v>116.45</v>
      </c>
      <c r="C315" s="12">
        <v>-1.53</v>
      </c>
      <c r="D315" s="12">
        <v>114.92</v>
      </c>
    </row>
    <row r="316" spans="1:4" x14ac:dyDescent="0.25">
      <c r="A316" s="16" t="s">
        <v>69</v>
      </c>
      <c r="B316" s="12">
        <v>116.45</v>
      </c>
      <c r="C316" s="12">
        <v>-1.53</v>
      </c>
      <c r="D316" s="12">
        <v>114.92</v>
      </c>
    </row>
    <row r="317" spans="1:4" x14ac:dyDescent="0.25">
      <c r="A317" s="13" t="s">
        <v>197</v>
      </c>
      <c r="B317" s="12">
        <v>72.38</v>
      </c>
      <c r="C317" s="12">
        <v>0.91</v>
      </c>
      <c r="D317" s="12">
        <v>73.289999999999992</v>
      </c>
    </row>
    <row r="318" spans="1:4" x14ac:dyDescent="0.25">
      <c r="A318" s="14" t="s">
        <v>119</v>
      </c>
      <c r="B318" s="12">
        <v>72.38</v>
      </c>
      <c r="C318" s="12">
        <v>0.91</v>
      </c>
      <c r="D318" s="12">
        <v>73.289999999999992</v>
      </c>
    </row>
    <row r="319" spans="1:4" x14ac:dyDescent="0.25">
      <c r="A319" s="15" t="s">
        <v>378</v>
      </c>
      <c r="B319" s="12">
        <v>72.38</v>
      </c>
      <c r="C319" s="12">
        <v>0.91</v>
      </c>
      <c r="D319" s="12">
        <v>73.289999999999992</v>
      </c>
    </row>
    <row r="320" spans="1:4" x14ac:dyDescent="0.25">
      <c r="A320" s="16" t="s">
        <v>196</v>
      </c>
      <c r="B320" s="12">
        <v>72.38</v>
      </c>
      <c r="C320" s="12">
        <v>0.91</v>
      </c>
      <c r="D320" s="12">
        <v>73.289999999999992</v>
      </c>
    </row>
    <row r="321" spans="1:4" x14ac:dyDescent="0.25">
      <c r="A321" s="13" t="s">
        <v>199</v>
      </c>
      <c r="B321" s="12">
        <v>639.69000000000005</v>
      </c>
      <c r="C321" s="12">
        <v>7.68</v>
      </c>
      <c r="D321" s="12">
        <v>647.37</v>
      </c>
    </row>
    <row r="322" spans="1:4" x14ac:dyDescent="0.25">
      <c r="A322" s="14" t="s">
        <v>119</v>
      </c>
      <c r="B322" s="12">
        <v>639.69000000000005</v>
      </c>
      <c r="C322" s="12">
        <v>7.68</v>
      </c>
      <c r="D322" s="12">
        <v>647.37</v>
      </c>
    </row>
    <row r="323" spans="1:4" x14ac:dyDescent="0.25">
      <c r="A323" s="15" t="s">
        <v>378</v>
      </c>
      <c r="B323" s="12">
        <v>639.69000000000005</v>
      </c>
      <c r="C323" s="12">
        <v>7.68</v>
      </c>
      <c r="D323" s="12">
        <v>647.37</v>
      </c>
    </row>
    <row r="324" spans="1:4" x14ac:dyDescent="0.25">
      <c r="A324" s="16" t="s">
        <v>198</v>
      </c>
      <c r="B324" s="12">
        <v>639.69000000000005</v>
      </c>
      <c r="C324" s="12">
        <v>7.68</v>
      </c>
      <c r="D324" s="12">
        <v>647.37</v>
      </c>
    </row>
    <row r="325" spans="1:4" x14ac:dyDescent="0.25">
      <c r="A325" s="13" t="s">
        <v>201</v>
      </c>
      <c r="B325" s="12">
        <v>139.34</v>
      </c>
      <c r="C325" s="12">
        <v>2.2799999999999998</v>
      </c>
      <c r="D325" s="12">
        <v>141.62</v>
      </c>
    </row>
    <row r="326" spans="1:4" x14ac:dyDescent="0.25">
      <c r="A326" s="14" t="s">
        <v>119</v>
      </c>
      <c r="B326" s="12">
        <v>139.34</v>
      </c>
      <c r="C326" s="12">
        <v>2.2799999999999998</v>
      </c>
      <c r="D326" s="12">
        <v>141.62</v>
      </c>
    </row>
    <row r="327" spans="1:4" x14ac:dyDescent="0.25">
      <c r="A327" s="15" t="s">
        <v>378</v>
      </c>
      <c r="B327" s="12">
        <v>139.34</v>
      </c>
      <c r="C327" s="12">
        <v>2.2799999999999998</v>
      </c>
      <c r="D327" s="12">
        <v>141.62</v>
      </c>
    </row>
    <row r="328" spans="1:4" x14ac:dyDescent="0.25">
      <c r="A328" s="16" t="s">
        <v>200</v>
      </c>
      <c r="B328" s="12">
        <v>139.34</v>
      </c>
      <c r="C328" s="12">
        <v>2.2799999999999998</v>
      </c>
      <c r="D328" s="12">
        <v>141.62</v>
      </c>
    </row>
    <row r="329" spans="1:4" x14ac:dyDescent="0.25">
      <c r="A329" s="13" t="s">
        <v>72</v>
      </c>
      <c r="B329" s="12">
        <v>308.03999999999996</v>
      </c>
      <c r="C329" s="12">
        <v>3.54</v>
      </c>
      <c r="D329" s="12">
        <v>311.58000000000004</v>
      </c>
    </row>
    <row r="330" spans="1:4" x14ac:dyDescent="0.25">
      <c r="A330" s="14" t="s">
        <v>34</v>
      </c>
      <c r="B330" s="12">
        <v>308.03999999999996</v>
      </c>
      <c r="C330" s="12">
        <v>3.54</v>
      </c>
      <c r="D330" s="12">
        <v>311.58000000000004</v>
      </c>
    </row>
    <row r="331" spans="1:4" x14ac:dyDescent="0.25">
      <c r="A331" s="15" t="s">
        <v>378</v>
      </c>
      <c r="B331" s="12">
        <v>247.18</v>
      </c>
      <c r="C331" s="12">
        <v>3.54</v>
      </c>
      <c r="D331" s="12">
        <v>250.72</v>
      </c>
    </row>
    <row r="332" spans="1:4" x14ac:dyDescent="0.25">
      <c r="A332" s="16" t="s">
        <v>71</v>
      </c>
      <c r="B332" s="12">
        <v>247.18</v>
      </c>
      <c r="C332" s="12">
        <v>3.54</v>
      </c>
      <c r="D332" s="12">
        <v>250.72</v>
      </c>
    </row>
    <row r="333" spans="1:4" x14ac:dyDescent="0.25">
      <c r="A333" s="15" t="s">
        <v>377</v>
      </c>
      <c r="B333" s="12">
        <v>14.89</v>
      </c>
      <c r="C333" s="12">
        <v>0</v>
      </c>
      <c r="D333" s="12">
        <v>14.89</v>
      </c>
    </row>
    <row r="334" spans="1:4" x14ac:dyDescent="0.25">
      <c r="A334" s="16" t="s">
        <v>71</v>
      </c>
      <c r="B334" s="12">
        <v>14.89</v>
      </c>
      <c r="C334" s="12">
        <v>0</v>
      </c>
      <c r="D334" s="12">
        <v>14.89</v>
      </c>
    </row>
    <row r="335" spans="1:4" x14ac:dyDescent="0.25">
      <c r="A335" s="15" t="s">
        <v>380</v>
      </c>
      <c r="B335" s="12">
        <v>45.97</v>
      </c>
      <c r="C335" s="12">
        <v>0</v>
      </c>
      <c r="D335" s="12">
        <v>45.97</v>
      </c>
    </row>
    <row r="336" spans="1:4" x14ac:dyDescent="0.25">
      <c r="A336" s="16" t="s">
        <v>71</v>
      </c>
      <c r="B336" s="12">
        <v>45.97</v>
      </c>
      <c r="C336" s="12">
        <v>0</v>
      </c>
      <c r="D336" s="12">
        <v>45.97</v>
      </c>
    </row>
    <row r="337" spans="1:4" x14ac:dyDescent="0.25">
      <c r="A337" s="13" t="s">
        <v>203</v>
      </c>
      <c r="B337" s="12">
        <v>617.98</v>
      </c>
      <c r="C337" s="12">
        <v>7.23</v>
      </c>
      <c r="D337" s="12">
        <v>625.21</v>
      </c>
    </row>
    <row r="338" spans="1:4" x14ac:dyDescent="0.25">
      <c r="A338" s="14" t="s">
        <v>119</v>
      </c>
      <c r="B338" s="12">
        <v>617.98</v>
      </c>
      <c r="C338" s="12">
        <v>7.23</v>
      </c>
      <c r="D338" s="12">
        <v>625.21</v>
      </c>
    </row>
    <row r="339" spans="1:4" x14ac:dyDescent="0.25">
      <c r="A339" s="15" t="s">
        <v>378</v>
      </c>
      <c r="B339" s="12">
        <v>617.98</v>
      </c>
      <c r="C339" s="12">
        <v>7.23</v>
      </c>
      <c r="D339" s="12">
        <v>625.21</v>
      </c>
    </row>
    <row r="340" spans="1:4" x14ac:dyDescent="0.25">
      <c r="A340" s="16" t="s">
        <v>202</v>
      </c>
      <c r="B340" s="12">
        <v>617.98</v>
      </c>
      <c r="C340" s="12">
        <v>7.23</v>
      </c>
      <c r="D340" s="12">
        <v>625.21</v>
      </c>
    </row>
    <row r="341" spans="1:4" x14ac:dyDescent="0.25">
      <c r="A341" s="13" t="s">
        <v>74</v>
      </c>
      <c r="B341" s="12">
        <v>938.81</v>
      </c>
      <c r="C341" s="12">
        <v>4.91</v>
      </c>
      <c r="D341" s="12">
        <v>943.72</v>
      </c>
    </row>
    <row r="342" spans="1:4" x14ac:dyDescent="0.25">
      <c r="A342" s="14" t="s">
        <v>34</v>
      </c>
      <c r="B342" s="12">
        <v>938.81</v>
      </c>
      <c r="C342" s="12">
        <v>4.91</v>
      </c>
      <c r="D342" s="12">
        <v>943.72</v>
      </c>
    </row>
    <row r="343" spans="1:4" x14ac:dyDescent="0.25">
      <c r="A343" s="15" t="s">
        <v>378</v>
      </c>
      <c r="B343" s="12">
        <v>753.06</v>
      </c>
      <c r="C343" s="12">
        <v>7.97</v>
      </c>
      <c r="D343" s="12">
        <v>761.03</v>
      </c>
    </row>
    <row r="344" spans="1:4" x14ac:dyDescent="0.25">
      <c r="A344" s="16" t="s">
        <v>73</v>
      </c>
      <c r="B344" s="12">
        <v>753.06</v>
      </c>
      <c r="C344" s="12">
        <v>7.97</v>
      </c>
      <c r="D344" s="12">
        <v>761.03</v>
      </c>
    </row>
    <row r="345" spans="1:4" x14ac:dyDescent="0.25">
      <c r="A345" s="15" t="s">
        <v>377</v>
      </c>
      <c r="B345" s="12">
        <v>46.32</v>
      </c>
      <c r="C345" s="12">
        <v>0</v>
      </c>
      <c r="D345" s="12">
        <v>46.32</v>
      </c>
    </row>
    <row r="346" spans="1:4" x14ac:dyDescent="0.25">
      <c r="A346" s="16" t="s">
        <v>73</v>
      </c>
      <c r="B346" s="12">
        <v>46.32</v>
      </c>
      <c r="C346" s="12">
        <v>0</v>
      </c>
      <c r="D346" s="12">
        <v>46.32</v>
      </c>
    </row>
    <row r="347" spans="1:4" x14ac:dyDescent="0.25">
      <c r="A347" s="15" t="s">
        <v>380</v>
      </c>
      <c r="B347" s="12">
        <v>139.43</v>
      </c>
      <c r="C347" s="12">
        <v>-3.06</v>
      </c>
      <c r="D347" s="12">
        <v>136.37</v>
      </c>
    </row>
    <row r="348" spans="1:4" x14ac:dyDescent="0.25">
      <c r="A348" s="16" t="s">
        <v>73</v>
      </c>
      <c r="B348" s="12">
        <v>139.43</v>
      </c>
      <c r="C348" s="12">
        <v>-3.06</v>
      </c>
      <c r="D348" s="12">
        <v>136.37</v>
      </c>
    </row>
    <row r="349" spans="1:4" x14ac:dyDescent="0.25">
      <c r="A349" s="13" t="s">
        <v>76</v>
      </c>
      <c r="B349" s="12">
        <v>812.81</v>
      </c>
      <c r="C349" s="12">
        <v>8.86</v>
      </c>
      <c r="D349" s="12">
        <v>821.67</v>
      </c>
    </row>
    <row r="350" spans="1:4" x14ac:dyDescent="0.25">
      <c r="A350" s="14" t="s">
        <v>34</v>
      </c>
      <c r="B350" s="12">
        <v>812.81</v>
      </c>
      <c r="C350" s="12">
        <v>8.86</v>
      </c>
      <c r="D350" s="12">
        <v>821.67</v>
      </c>
    </row>
    <row r="351" spans="1:4" x14ac:dyDescent="0.25">
      <c r="A351" s="15" t="s">
        <v>378</v>
      </c>
      <c r="B351" s="12">
        <v>652.05999999999995</v>
      </c>
      <c r="C351" s="12">
        <v>8.86</v>
      </c>
      <c r="D351" s="12">
        <v>660.92</v>
      </c>
    </row>
    <row r="352" spans="1:4" x14ac:dyDescent="0.25">
      <c r="A352" s="16" t="s">
        <v>75</v>
      </c>
      <c r="B352" s="12">
        <v>652.05999999999995</v>
      </c>
      <c r="C352" s="12">
        <v>8.86</v>
      </c>
      <c r="D352" s="12">
        <v>660.92</v>
      </c>
    </row>
    <row r="353" spans="1:4" x14ac:dyDescent="0.25">
      <c r="A353" s="15" t="s">
        <v>377</v>
      </c>
      <c r="B353" s="12">
        <v>39.71</v>
      </c>
      <c r="C353" s="12">
        <v>0</v>
      </c>
      <c r="D353" s="12">
        <v>39.71</v>
      </c>
    </row>
    <row r="354" spans="1:4" x14ac:dyDescent="0.25">
      <c r="A354" s="16" t="s">
        <v>75</v>
      </c>
      <c r="B354" s="12">
        <v>39.71</v>
      </c>
      <c r="C354" s="12">
        <v>0</v>
      </c>
      <c r="D354" s="12">
        <v>39.71</v>
      </c>
    </row>
    <row r="355" spans="1:4" x14ac:dyDescent="0.25">
      <c r="A355" s="15" t="s">
        <v>380</v>
      </c>
      <c r="B355" s="12">
        <v>121.04</v>
      </c>
      <c r="C355" s="12">
        <v>0</v>
      </c>
      <c r="D355" s="12">
        <v>121.04</v>
      </c>
    </row>
    <row r="356" spans="1:4" x14ac:dyDescent="0.25">
      <c r="A356" s="16" t="s">
        <v>75</v>
      </c>
      <c r="B356" s="12">
        <v>121.04</v>
      </c>
      <c r="C356" s="12">
        <v>0</v>
      </c>
      <c r="D356" s="12">
        <v>121.04</v>
      </c>
    </row>
    <row r="357" spans="1:4" x14ac:dyDescent="0.25">
      <c r="A357" s="13" t="s">
        <v>205</v>
      </c>
      <c r="B357" s="12">
        <v>452.4</v>
      </c>
      <c r="C357" s="12">
        <v>5.43</v>
      </c>
      <c r="D357" s="12">
        <v>457.83</v>
      </c>
    </row>
    <row r="358" spans="1:4" x14ac:dyDescent="0.25">
      <c r="A358" s="14" t="s">
        <v>119</v>
      </c>
      <c r="B358" s="12">
        <v>452.4</v>
      </c>
      <c r="C358" s="12">
        <v>5.43</v>
      </c>
      <c r="D358" s="12">
        <v>457.83</v>
      </c>
    </row>
    <row r="359" spans="1:4" x14ac:dyDescent="0.25">
      <c r="A359" s="15" t="s">
        <v>378</v>
      </c>
      <c r="B359" s="12">
        <v>452.4</v>
      </c>
      <c r="C359" s="12">
        <v>5.43</v>
      </c>
      <c r="D359" s="12">
        <v>457.83</v>
      </c>
    </row>
    <row r="360" spans="1:4" x14ac:dyDescent="0.25">
      <c r="A360" s="16" t="s">
        <v>204</v>
      </c>
      <c r="B360" s="12">
        <v>452.4</v>
      </c>
      <c r="C360" s="12">
        <v>5.43</v>
      </c>
      <c r="D360" s="12">
        <v>457.83</v>
      </c>
    </row>
    <row r="361" spans="1:4" x14ac:dyDescent="0.25">
      <c r="A361" s="13" t="s">
        <v>207</v>
      </c>
      <c r="B361" s="12">
        <v>646.48</v>
      </c>
      <c r="C361" s="12">
        <v>7.69</v>
      </c>
      <c r="D361" s="12">
        <v>654.17000000000007</v>
      </c>
    </row>
    <row r="362" spans="1:4" x14ac:dyDescent="0.25">
      <c r="A362" s="14" t="s">
        <v>119</v>
      </c>
      <c r="B362" s="12">
        <v>646.48</v>
      </c>
      <c r="C362" s="12">
        <v>7.69</v>
      </c>
      <c r="D362" s="12">
        <v>654.17000000000007</v>
      </c>
    </row>
    <row r="363" spans="1:4" x14ac:dyDescent="0.25">
      <c r="A363" s="15" t="s">
        <v>378</v>
      </c>
      <c r="B363" s="12">
        <v>646.48</v>
      </c>
      <c r="C363" s="12">
        <v>7.69</v>
      </c>
      <c r="D363" s="12">
        <v>654.17000000000007</v>
      </c>
    </row>
    <row r="364" spans="1:4" x14ac:dyDescent="0.25">
      <c r="A364" s="16" t="s">
        <v>206</v>
      </c>
      <c r="B364" s="12">
        <v>646.48</v>
      </c>
      <c r="C364" s="12">
        <v>7.69</v>
      </c>
      <c r="D364" s="12">
        <v>654.17000000000007</v>
      </c>
    </row>
    <row r="365" spans="1:4" x14ac:dyDescent="0.25">
      <c r="A365" s="13" t="s">
        <v>78</v>
      </c>
      <c r="B365" s="12">
        <v>765.45</v>
      </c>
      <c r="C365" s="12">
        <v>8.86</v>
      </c>
      <c r="D365" s="12">
        <v>774.31000000000006</v>
      </c>
    </row>
    <row r="366" spans="1:4" x14ac:dyDescent="0.25">
      <c r="A366" s="14" t="s">
        <v>34</v>
      </c>
      <c r="B366" s="12">
        <v>765.45</v>
      </c>
      <c r="C366" s="12">
        <v>8.86</v>
      </c>
      <c r="D366" s="12">
        <v>774.31000000000006</v>
      </c>
    </row>
    <row r="367" spans="1:4" x14ac:dyDescent="0.25">
      <c r="A367" s="15" t="s">
        <v>378</v>
      </c>
      <c r="B367" s="12">
        <v>614.85</v>
      </c>
      <c r="C367" s="12">
        <v>8.86</v>
      </c>
      <c r="D367" s="12">
        <v>623.71</v>
      </c>
    </row>
    <row r="368" spans="1:4" x14ac:dyDescent="0.25">
      <c r="A368" s="16" t="s">
        <v>77</v>
      </c>
      <c r="B368" s="12">
        <v>614.85</v>
      </c>
      <c r="C368" s="12">
        <v>8.86</v>
      </c>
      <c r="D368" s="12">
        <v>623.71</v>
      </c>
    </row>
    <row r="369" spans="1:4" x14ac:dyDescent="0.25">
      <c r="A369" s="15" t="s">
        <v>377</v>
      </c>
      <c r="B369" s="12">
        <v>37.22</v>
      </c>
      <c r="C369" s="12">
        <v>0</v>
      </c>
      <c r="D369" s="12">
        <v>37.22</v>
      </c>
    </row>
    <row r="370" spans="1:4" x14ac:dyDescent="0.25">
      <c r="A370" s="16" t="s">
        <v>77</v>
      </c>
      <c r="B370" s="12">
        <v>37.22</v>
      </c>
      <c r="C370" s="12">
        <v>0</v>
      </c>
      <c r="D370" s="12">
        <v>37.22</v>
      </c>
    </row>
    <row r="371" spans="1:4" x14ac:dyDescent="0.25">
      <c r="A371" s="15" t="s">
        <v>380</v>
      </c>
      <c r="B371" s="12">
        <v>113.38</v>
      </c>
      <c r="C371" s="12">
        <v>0</v>
      </c>
      <c r="D371" s="12">
        <v>113.38</v>
      </c>
    </row>
    <row r="372" spans="1:4" x14ac:dyDescent="0.25">
      <c r="A372" s="16" t="s">
        <v>77</v>
      </c>
      <c r="B372" s="12">
        <v>113.38</v>
      </c>
      <c r="C372" s="12">
        <v>0</v>
      </c>
      <c r="D372" s="12">
        <v>113.38</v>
      </c>
    </row>
    <row r="373" spans="1:4" x14ac:dyDescent="0.25">
      <c r="A373" s="13" t="s">
        <v>137</v>
      </c>
      <c r="B373" s="12">
        <v>0</v>
      </c>
      <c r="C373" s="12">
        <v>0</v>
      </c>
      <c r="D373" s="12">
        <v>0</v>
      </c>
    </row>
    <row r="374" spans="1:4" x14ac:dyDescent="0.25">
      <c r="A374" s="14" t="s">
        <v>133</v>
      </c>
      <c r="B374" s="12">
        <v>0</v>
      </c>
      <c r="C374" s="12">
        <v>0</v>
      </c>
      <c r="D374" s="12">
        <v>0</v>
      </c>
    </row>
    <row r="375" spans="1:4" x14ac:dyDescent="0.25">
      <c r="A375" s="15" t="s">
        <v>378</v>
      </c>
      <c r="B375" s="12">
        <v>0</v>
      </c>
      <c r="C375" s="12">
        <v>0</v>
      </c>
      <c r="D375" s="12">
        <v>0</v>
      </c>
    </row>
    <row r="376" spans="1:4" x14ac:dyDescent="0.25">
      <c r="A376" s="16" t="s">
        <v>136</v>
      </c>
      <c r="B376" s="12">
        <v>0</v>
      </c>
      <c r="C376" s="12">
        <v>0</v>
      </c>
      <c r="D376" s="12">
        <v>0</v>
      </c>
    </row>
    <row r="377" spans="1:4" x14ac:dyDescent="0.25">
      <c r="A377" s="13" t="s">
        <v>209</v>
      </c>
      <c r="B377" s="12">
        <v>2267.4299999999998</v>
      </c>
      <c r="C377" s="12">
        <v>25.79</v>
      </c>
      <c r="D377" s="12">
        <v>2293.2199999999998</v>
      </c>
    </row>
    <row r="378" spans="1:4" x14ac:dyDescent="0.25">
      <c r="A378" s="14" t="s">
        <v>119</v>
      </c>
      <c r="B378" s="12">
        <v>2267.4299999999998</v>
      </c>
      <c r="C378" s="12">
        <v>25.79</v>
      </c>
      <c r="D378" s="12">
        <v>2293.2199999999998</v>
      </c>
    </row>
    <row r="379" spans="1:4" x14ac:dyDescent="0.25">
      <c r="A379" s="15" t="s">
        <v>378</v>
      </c>
      <c r="B379" s="12">
        <v>2267.4299999999998</v>
      </c>
      <c r="C379" s="12">
        <v>25.79</v>
      </c>
      <c r="D379" s="12">
        <v>2293.2199999999998</v>
      </c>
    </row>
    <row r="380" spans="1:4" x14ac:dyDescent="0.25">
      <c r="A380" s="16" t="s">
        <v>208</v>
      </c>
      <c r="B380" s="12">
        <v>2267.4299999999998</v>
      </c>
      <c r="C380" s="12">
        <v>25.79</v>
      </c>
      <c r="D380" s="12">
        <v>2293.2199999999998</v>
      </c>
    </row>
    <row r="381" spans="1:4" x14ac:dyDescent="0.25">
      <c r="A381" s="13" t="s">
        <v>211</v>
      </c>
      <c r="B381" s="12">
        <v>113.1</v>
      </c>
      <c r="C381" s="12">
        <v>0.9</v>
      </c>
      <c r="D381" s="12">
        <v>114</v>
      </c>
    </row>
    <row r="382" spans="1:4" x14ac:dyDescent="0.25">
      <c r="A382" s="14" t="s">
        <v>119</v>
      </c>
      <c r="B382" s="12">
        <v>113.1</v>
      </c>
      <c r="C382" s="12">
        <v>0.9</v>
      </c>
      <c r="D382" s="12">
        <v>114</v>
      </c>
    </row>
    <row r="383" spans="1:4" x14ac:dyDescent="0.25">
      <c r="A383" s="15" t="s">
        <v>378</v>
      </c>
      <c r="B383" s="12">
        <v>113.1</v>
      </c>
      <c r="C383" s="12">
        <v>0.9</v>
      </c>
      <c r="D383" s="12">
        <v>114</v>
      </c>
    </row>
    <row r="384" spans="1:4" x14ac:dyDescent="0.25">
      <c r="A384" s="16" t="s">
        <v>210</v>
      </c>
      <c r="B384" s="12">
        <v>113.1</v>
      </c>
      <c r="C384" s="12">
        <v>0.9</v>
      </c>
      <c r="D384" s="12">
        <v>114</v>
      </c>
    </row>
    <row r="385" spans="1:4" x14ac:dyDescent="0.25">
      <c r="A385" s="13" t="s">
        <v>16</v>
      </c>
      <c r="B385" s="12">
        <v>174.54000000000002</v>
      </c>
      <c r="C385" s="12">
        <v>1.75</v>
      </c>
      <c r="D385" s="12">
        <v>176.29000000000002</v>
      </c>
    </row>
    <row r="386" spans="1:4" x14ac:dyDescent="0.25">
      <c r="A386" s="14" t="s">
        <v>12</v>
      </c>
      <c r="B386" s="12">
        <v>174.54000000000002</v>
      </c>
      <c r="C386" s="12">
        <v>1.75</v>
      </c>
      <c r="D386" s="12">
        <v>176.29000000000002</v>
      </c>
    </row>
    <row r="387" spans="1:4" x14ac:dyDescent="0.25">
      <c r="A387" s="15" t="s">
        <v>378</v>
      </c>
      <c r="B387" s="12">
        <v>136.74</v>
      </c>
      <c r="C387" s="12">
        <v>1.75</v>
      </c>
      <c r="D387" s="12">
        <v>138.49</v>
      </c>
    </row>
    <row r="388" spans="1:4" x14ac:dyDescent="0.25">
      <c r="A388" s="16" t="s">
        <v>15</v>
      </c>
      <c r="B388" s="12">
        <v>136.74</v>
      </c>
      <c r="C388" s="12">
        <v>1.75</v>
      </c>
      <c r="D388" s="12">
        <v>138.49</v>
      </c>
    </row>
    <row r="389" spans="1:4" x14ac:dyDescent="0.25">
      <c r="A389" s="15" t="s">
        <v>377</v>
      </c>
      <c r="B389" s="12">
        <v>8.1199999999999992</v>
      </c>
      <c r="C389" s="12">
        <v>0</v>
      </c>
      <c r="D389" s="12">
        <v>8.1199999999999992</v>
      </c>
    </row>
    <row r="390" spans="1:4" x14ac:dyDescent="0.25">
      <c r="A390" s="16" t="s">
        <v>15</v>
      </c>
      <c r="B390" s="12">
        <v>8.1199999999999992</v>
      </c>
      <c r="C390" s="12">
        <v>0</v>
      </c>
      <c r="D390" s="12">
        <v>8.1199999999999992</v>
      </c>
    </row>
    <row r="391" spans="1:4" x14ac:dyDescent="0.25">
      <c r="A391" s="15" t="s">
        <v>380</v>
      </c>
      <c r="B391" s="12">
        <v>29.68</v>
      </c>
      <c r="C391" s="12">
        <v>0</v>
      </c>
      <c r="D391" s="12">
        <v>29.68</v>
      </c>
    </row>
    <row r="392" spans="1:4" x14ac:dyDescent="0.25">
      <c r="A392" s="16" t="s">
        <v>15</v>
      </c>
      <c r="B392" s="12">
        <v>29.68</v>
      </c>
      <c r="C392" s="12">
        <v>0</v>
      </c>
      <c r="D392" s="12">
        <v>29.68</v>
      </c>
    </row>
    <row r="393" spans="1:4" x14ac:dyDescent="0.25">
      <c r="A393" s="13" t="s">
        <v>80</v>
      </c>
      <c r="B393" s="12">
        <v>936.47</v>
      </c>
      <c r="C393" s="12">
        <v>7.97</v>
      </c>
      <c r="D393" s="12">
        <v>944.44</v>
      </c>
    </row>
    <row r="394" spans="1:4" x14ac:dyDescent="0.25">
      <c r="A394" s="14" t="s">
        <v>34</v>
      </c>
      <c r="B394" s="12">
        <v>936.47</v>
      </c>
      <c r="C394" s="12">
        <v>7.97</v>
      </c>
      <c r="D394" s="12">
        <v>944.44</v>
      </c>
    </row>
    <row r="395" spans="1:4" x14ac:dyDescent="0.25">
      <c r="A395" s="15" t="s">
        <v>378</v>
      </c>
      <c r="B395" s="12">
        <v>789.38</v>
      </c>
      <c r="C395" s="12">
        <v>7.97</v>
      </c>
      <c r="D395" s="12">
        <v>797.35</v>
      </c>
    </row>
    <row r="396" spans="1:4" x14ac:dyDescent="0.25">
      <c r="A396" s="16" t="s">
        <v>79</v>
      </c>
      <c r="B396" s="12">
        <v>789.38</v>
      </c>
      <c r="C396" s="12">
        <v>7.97</v>
      </c>
      <c r="D396" s="12">
        <v>797.35</v>
      </c>
    </row>
    <row r="397" spans="1:4" x14ac:dyDescent="0.25">
      <c r="A397" s="15" t="s">
        <v>377</v>
      </c>
      <c r="B397" s="12">
        <v>0</v>
      </c>
      <c r="C397" s="12">
        <v>0</v>
      </c>
      <c r="D397" s="12">
        <v>0</v>
      </c>
    </row>
    <row r="398" spans="1:4" x14ac:dyDescent="0.25">
      <c r="A398" s="16" t="s">
        <v>79</v>
      </c>
      <c r="B398" s="12">
        <v>0</v>
      </c>
      <c r="C398" s="12">
        <v>0</v>
      </c>
      <c r="D398" s="12">
        <v>0</v>
      </c>
    </row>
    <row r="399" spans="1:4" x14ac:dyDescent="0.25">
      <c r="A399" s="15" t="s">
        <v>380</v>
      </c>
      <c r="B399" s="12">
        <v>147.09</v>
      </c>
      <c r="C399" s="12">
        <v>0</v>
      </c>
      <c r="D399" s="12">
        <v>147.09</v>
      </c>
    </row>
    <row r="400" spans="1:4" x14ac:dyDescent="0.25">
      <c r="A400" s="16" t="s">
        <v>79</v>
      </c>
      <c r="B400" s="12">
        <v>147.09</v>
      </c>
      <c r="C400" s="12">
        <v>0</v>
      </c>
      <c r="D400" s="12">
        <v>147.09</v>
      </c>
    </row>
    <row r="401" spans="1:4" x14ac:dyDescent="0.25">
      <c r="A401" s="13" t="s">
        <v>213</v>
      </c>
      <c r="B401" s="12">
        <v>166.48</v>
      </c>
      <c r="C401" s="12">
        <v>2.71</v>
      </c>
      <c r="D401" s="12">
        <v>169.19</v>
      </c>
    </row>
    <row r="402" spans="1:4" x14ac:dyDescent="0.25">
      <c r="A402" s="14" t="s">
        <v>119</v>
      </c>
      <c r="B402" s="12">
        <v>166.48</v>
      </c>
      <c r="C402" s="12">
        <v>2.71</v>
      </c>
      <c r="D402" s="12">
        <v>169.19</v>
      </c>
    </row>
    <row r="403" spans="1:4" x14ac:dyDescent="0.25">
      <c r="A403" s="15" t="s">
        <v>378</v>
      </c>
      <c r="B403" s="12">
        <v>166.48</v>
      </c>
      <c r="C403" s="12">
        <v>2.71</v>
      </c>
      <c r="D403" s="12">
        <v>169.19</v>
      </c>
    </row>
    <row r="404" spans="1:4" x14ac:dyDescent="0.25">
      <c r="A404" s="16" t="s">
        <v>212</v>
      </c>
      <c r="B404" s="12">
        <v>166.48</v>
      </c>
      <c r="C404" s="12">
        <v>2.71</v>
      </c>
      <c r="D404" s="12">
        <v>169.19</v>
      </c>
    </row>
    <row r="405" spans="1:4" x14ac:dyDescent="0.25">
      <c r="A405" s="13" t="s">
        <v>215</v>
      </c>
      <c r="B405" s="12">
        <v>133.01</v>
      </c>
      <c r="C405" s="12">
        <v>1.81</v>
      </c>
      <c r="D405" s="12">
        <v>134.82</v>
      </c>
    </row>
    <row r="406" spans="1:4" x14ac:dyDescent="0.25">
      <c r="A406" s="14" t="s">
        <v>119</v>
      </c>
      <c r="B406" s="12">
        <v>133.01</v>
      </c>
      <c r="C406" s="12">
        <v>1.81</v>
      </c>
      <c r="D406" s="12">
        <v>134.82</v>
      </c>
    </row>
    <row r="407" spans="1:4" x14ac:dyDescent="0.25">
      <c r="A407" s="15" t="s">
        <v>378</v>
      </c>
      <c r="B407" s="12">
        <v>133.01</v>
      </c>
      <c r="C407" s="12">
        <v>1.81</v>
      </c>
      <c r="D407" s="12">
        <v>134.82</v>
      </c>
    </row>
    <row r="408" spans="1:4" x14ac:dyDescent="0.25">
      <c r="A408" s="16" t="s">
        <v>214</v>
      </c>
      <c r="B408" s="12">
        <v>133.01</v>
      </c>
      <c r="C408" s="12">
        <v>1.81</v>
      </c>
      <c r="D408" s="12">
        <v>134.82</v>
      </c>
    </row>
    <row r="409" spans="1:4" x14ac:dyDescent="0.25">
      <c r="A409" s="13" t="s">
        <v>82</v>
      </c>
      <c r="B409" s="12">
        <v>287.31</v>
      </c>
      <c r="C409" s="12">
        <v>3.53</v>
      </c>
      <c r="D409" s="12">
        <v>290.83999999999997</v>
      </c>
    </row>
    <row r="410" spans="1:4" x14ac:dyDescent="0.25">
      <c r="A410" s="14" t="s">
        <v>34</v>
      </c>
      <c r="B410" s="12">
        <v>287.31</v>
      </c>
      <c r="C410" s="12">
        <v>3.53</v>
      </c>
      <c r="D410" s="12">
        <v>290.83999999999997</v>
      </c>
    </row>
    <row r="411" spans="1:4" x14ac:dyDescent="0.25">
      <c r="A411" s="15" t="s">
        <v>378</v>
      </c>
      <c r="B411" s="12">
        <v>230.35</v>
      </c>
      <c r="C411" s="12">
        <v>3.53</v>
      </c>
      <c r="D411" s="12">
        <v>233.88</v>
      </c>
    </row>
    <row r="412" spans="1:4" x14ac:dyDescent="0.25">
      <c r="A412" s="16" t="s">
        <v>81</v>
      </c>
      <c r="B412" s="12">
        <v>230.35</v>
      </c>
      <c r="C412" s="12">
        <v>3.53</v>
      </c>
      <c r="D412" s="12">
        <v>233.88</v>
      </c>
    </row>
    <row r="413" spans="1:4" x14ac:dyDescent="0.25">
      <c r="A413" s="15" t="s">
        <v>377</v>
      </c>
      <c r="B413" s="12">
        <v>14.06</v>
      </c>
      <c r="C413" s="12">
        <v>0</v>
      </c>
      <c r="D413" s="12">
        <v>14.06</v>
      </c>
    </row>
    <row r="414" spans="1:4" x14ac:dyDescent="0.25">
      <c r="A414" s="16" t="s">
        <v>81</v>
      </c>
      <c r="B414" s="12">
        <v>14.06</v>
      </c>
      <c r="C414" s="12">
        <v>0</v>
      </c>
      <c r="D414" s="12">
        <v>14.06</v>
      </c>
    </row>
    <row r="415" spans="1:4" x14ac:dyDescent="0.25">
      <c r="A415" s="15" t="s">
        <v>380</v>
      </c>
      <c r="B415" s="12">
        <v>42.9</v>
      </c>
      <c r="C415" s="12">
        <v>0</v>
      </c>
      <c r="D415" s="12">
        <v>42.9</v>
      </c>
    </row>
    <row r="416" spans="1:4" x14ac:dyDescent="0.25">
      <c r="A416" s="16" t="s">
        <v>81</v>
      </c>
      <c r="B416" s="12">
        <v>42.9</v>
      </c>
      <c r="C416" s="12">
        <v>0</v>
      </c>
      <c r="D416" s="12">
        <v>42.9</v>
      </c>
    </row>
    <row r="417" spans="1:4" x14ac:dyDescent="0.25">
      <c r="A417" s="13" t="s">
        <v>84</v>
      </c>
      <c r="B417" s="12">
        <v>671.34</v>
      </c>
      <c r="C417" s="12">
        <v>6.21</v>
      </c>
      <c r="D417" s="12">
        <v>677.55000000000007</v>
      </c>
    </row>
    <row r="418" spans="1:4" x14ac:dyDescent="0.25">
      <c r="A418" s="14" t="s">
        <v>34</v>
      </c>
      <c r="B418" s="12">
        <v>671.34</v>
      </c>
      <c r="C418" s="12">
        <v>6.21</v>
      </c>
      <c r="D418" s="12">
        <v>677.55000000000007</v>
      </c>
    </row>
    <row r="419" spans="1:4" x14ac:dyDescent="0.25">
      <c r="A419" s="15" t="s">
        <v>378</v>
      </c>
      <c r="B419" s="12">
        <v>538.66</v>
      </c>
      <c r="C419" s="12">
        <v>6.21</v>
      </c>
      <c r="D419" s="12">
        <v>544.87</v>
      </c>
    </row>
    <row r="420" spans="1:4" x14ac:dyDescent="0.25">
      <c r="A420" s="16" t="s">
        <v>83</v>
      </c>
      <c r="B420" s="12">
        <v>538.66</v>
      </c>
      <c r="C420" s="12">
        <v>6.21</v>
      </c>
      <c r="D420" s="12">
        <v>544.87</v>
      </c>
    </row>
    <row r="421" spans="1:4" x14ac:dyDescent="0.25">
      <c r="A421" s="15" t="s">
        <v>377</v>
      </c>
      <c r="B421" s="12">
        <v>33.090000000000003</v>
      </c>
      <c r="C421" s="12">
        <v>0</v>
      </c>
      <c r="D421" s="12">
        <v>33.090000000000003</v>
      </c>
    </row>
    <row r="422" spans="1:4" x14ac:dyDescent="0.25">
      <c r="A422" s="16" t="s">
        <v>83</v>
      </c>
      <c r="B422" s="12">
        <v>33.090000000000003</v>
      </c>
      <c r="C422" s="12">
        <v>0</v>
      </c>
      <c r="D422" s="12">
        <v>33.090000000000003</v>
      </c>
    </row>
    <row r="423" spans="1:4" x14ac:dyDescent="0.25">
      <c r="A423" s="15" t="s">
        <v>380</v>
      </c>
      <c r="B423" s="12">
        <v>99.59</v>
      </c>
      <c r="C423" s="12">
        <v>0</v>
      </c>
      <c r="D423" s="12">
        <v>99.59</v>
      </c>
    </row>
    <row r="424" spans="1:4" x14ac:dyDescent="0.25">
      <c r="A424" s="16" t="s">
        <v>83</v>
      </c>
      <c r="B424" s="12">
        <v>99.59</v>
      </c>
      <c r="C424" s="12">
        <v>0</v>
      </c>
      <c r="D424" s="12">
        <v>99.59</v>
      </c>
    </row>
    <row r="425" spans="1:4" x14ac:dyDescent="0.25">
      <c r="A425" s="13" t="s">
        <v>86</v>
      </c>
      <c r="B425" s="12">
        <v>160.64999999999998</v>
      </c>
      <c r="C425" s="12">
        <v>-4.4000000000000004</v>
      </c>
      <c r="D425" s="12">
        <v>156.24999999999997</v>
      </c>
    </row>
    <row r="426" spans="1:4" x14ac:dyDescent="0.25">
      <c r="A426" s="14" t="s">
        <v>34</v>
      </c>
      <c r="B426" s="12">
        <v>160.64999999999998</v>
      </c>
      <c r="C426" s="12">
        <v>-4.4000000000000004</v>
      </c>
      <c r="D426" s="12">
        <v>156.24999999999997</v>
      </c>
    </row>
    <row r="427" spans="1:4" x14ac:dyDescent="0.25">
      <c r="A427" s="15" t="s">
        <v>378</v>
      </c>
      <c r="B427" s="12">
        <v>130.22999999999999</v>
      </c>
      <c r="C427" s="12">
        <v>1.76</v>
      </c>
      <c r="D427" s="12">
        <v>131.98999999999998</v>
      </c>
    </row>
    <row r="428" spans="1:4" x14ac:dyDescent="0.25">
      <c r="A428" s="16" t="s">
        <v>85</v>
      </c>
      <c r="B428" s="12">
        <v>130.22999999999999</v>
      </c>
      <c r="C428" s="12">
        <v>1.76</v>
      </c>
      <c r="D428" s="12">
        <v>131.98999999999998</v>
      </c>
    </row>
    <row r="429" spans="1:4" x14ac:dyDescent="0.25">
      <c r="A429" s="15" t="s">
        <v>377</v>
      </c>
      <c r="B429" s="12">
        <v>7.44</v>
      </c>
      <c r="C429" s="12">
        <v>0</v>
      </c>
      <c r="D429" s="12">
        <v>7.44</v>
      </c>
    </row>
    <row r="430" spans="1:4" x14ac:dyDescent="0.25">
      <c r="A430" s="16" t="s">
        <v>85</v>
      </c>
      <c r="B430" s="12">
        <v>7.44</v>
      </c>
      <c r="C430" s="12">
        <v>0</v>
      </c>
      <c r="D430" s="12">
        <v>7.44</v>
      </c>
    </row>
    <row r="431" spans="1:4" x14ac:dyDescent="0.25">
      <c r="A431" s="15" t="s">
        <v>380</v>
      </c>
      <c r="B431" s="12">
        <v>22.98</v>
      </c>
      <c r="C431" s="12">
        <v>-6.16</v>
      </c>
      <c r="D431" s="12">
        <v>16.82</v>
      </c>
    </row>
    <row r="432" spans="1:4" x14ac:dyDescent="0.25">
      <c r="A432" s="16" t="s">
        <v>85</v>
      </c>
      <c r="B432" s="12">
        <v>22.98</v>
      </c>
      <c r="C432" s="12">
        <v>-6.16</v>
      </c>
      <c r="D432" s="12">
        <v>16.82</v>
      </c>
    </row>
    <row r="433" spans="1:4" x14ac:dyDescent="0.25">
      <c r="A433" s="13" t="s">
        <v>219</v>
      </c>
      <c r="B433" s="12">
        <v>0</v>
      </c>
      <c r="C433" s="12">
        <v>0</v>
      </c>
      <c r="D433" s="12">
        <v>0</v>
      </c>
    </row>
    <row r="434" spans="1:4" x14ac:dyDescent="0.25">
      <c r="A434" s="14" t="s">
        <v>175</v>
      </c>
      <c r="B434" s="12">
        <v>0</v>
      </c>
      <c r="C434" s="12">
        <v>0</v>
      </c>
      <c r="D434" s="12">
        <v>0</v>
      </c>
    </row>
    <row r="435" spans="1:4" x14ac:dyDescent="0.25">
      <c r="A435" s="15" t="s">
        <v>378</v>
      </c>
      <c r="B435" s="12">
        <v>0</v>
      </c>
      <c r="C435" s="12">
        <v>0</v>
      </c>
      <c r="D435" s="12">
        <v>0</v>
      </c>
    </row>
    <row r="436" spans="1:4" x14ac:dyDescent="0.25">
      <c r="A436" s="16" t="s">
        <v>218</v>
      </c>
      <c r="B436" s="12">
        <v>0</v>
      </c>
      <c r="C436" s="12">
        <v>0</v>
      </c>
      <c r="D436" s="12">
        <v>0</v>
      </c>
    </row>
    <row r="437" spans="1:4" x14ac:dyDescent="0.25">
      <c r="A437" s="15" t="s">
        <v>377</v>
      </c>
      <c r="B437" s="12">
        <v>0</v>
      </c>
      <c r="C437" s="12">
        <v>0</v>
      </c>
      <c r="D437" s="12">
        <v>0</v>
      </c>
    </row>
    <row r="438" spans="1:4" x14ac:dyDescent="0.25">
      <c r="A438" s="16" t="s">
        <v>218</v>
      </c>
      <c r="B438" s="12">
        <v>0</v>
      </c>
      <c r="C438" s="12">
        <v>0</v>
      </c>
      <c r="D438" s="12">
        <v>0</v>
      </c>
    </row>
    <row r="439" spans="1:4" x14ac:dyDescent="0.25">
      <c r="A439" s="13" t="s">
        <v>221</v>
      </c>
      <c r="B439" s="12">
        <v>6306.5199999999995</v>
      </c>
      <c r="C439" s="12">
        <v>63.6</v>
      </c>
      <c r="D439" s="12">
        <v>6370.12</v>
      </c>
    </row>
    <row r="440" spans="1:4" x14ac:dyDescent="0.25">
      <c r="A440" s="14" t="s">
        <v>175</v>
      </c>
      <c r="B440" s="12">
        <v>6306.5199999999995</v>
      </c>
      <c r="C440" s="12">
        <v>63.6</v>
      </c>
      <c r="D440" s="12">
        <v>6370.12</v>
      </c>
    </row>
    <row r="441" spans="1:4" x14ac:dyDescent="0.25">
      <c r="A441" s="15" t="s">
        <v>378</v>
      </c>
      <c r="B441" s="12">
        <v>6009.74</v>
      </c>
      <c r="C441" s="12">
        <v>62.54</v>
      </c>
      <c r="D441" s="12">
        <v>6072.28</v>
      </c>
    </row>
    <row r="442" spans="1:4" x14ac:dyDescent="0.25">
      <c r="A442" s="16" t="s">
        <v>220</v>
      </c>
      <c r="B442" s="12">
        <v>6009.74</v>
      </c>
      <c r="C442" s="12">
        <v>62.54</v>
      </c>
      <c r="D442" s="12">
        <v>6072.28</v>
      </c>
    </row>
    <row r="443" spans="1:4" x14ac:dyDescent="0.25">
      <c r="A443" s="15" t="s">
        <v>377</v>
      </c>
      <c r="B443" s="12">
        <v>296.77999999999997</v>
      </c>
      <c r="C443" s="12">
        <v>1.06</v>
      </c>
      <c r="D443" s="12">
        <v>297.83999999999997</v>
      </c>
    </row>
    <row r="444" spans="1:4" x14ac:dyDescent="0.25">
      <c r="A444" s="16" t="s">
        <v>220</v>
      </c>
      <c r="B444" s="12">
        <v>296.77999999999997</v>
      </c>
      <c r="C444" s="12">
        <v>1.06</v>
      </c>
      <c r="D444" s="12">
        <v>297.83999999999997</v>
      </c>
    </row>
    <row r="445" spans="1:4" x14ac:dyDescent="0.25">
      <c r="A445" s="13" t="s">
        <v>88</v>
      </c>
      <c r="B445" s="12">
        <v>0</v>
      </c>
      <c r="C445" s="12">
        <v>0</v>
      </c>
      <c r="D445" s="12">
        <v>0</v>
      </c>
    </row>
    <row r="446" spans="1:4" x14ac:dyDescent="0.25">
      <c r="A446" s="14" t="s">
        <v>34</v>
      </c>
      <c r="B446" s="12">
        <v>0</v>
      </c>
      <c r="C446" s="12">
        <v>0</v>
      </c>
      <c r="D446" s="12">
        <v>0</v>
      </c>
    </row>
    <row r="447" spans="1:4" x14ac:dyDescent="0.25">
      <c r="A447" s="15" t="s">
        <v>378</v>
      </c>
      <c r="B447" s="12">
        <v>0</v>
      </c>
      <c r="C447" s="12">
        <v>0</v>
      </c>
      <c r="D447" s="12">
        <v>0</v>
      </c>
    </row>
    <row r="448" spans="1:4" x14ac:dyDescent="0.25">
      <c r="A448" s="16" t="s">
        <v>87</v>
      </c>
      <c r="B448" s="12">
        <v>0</v>
      </c>
      <c r="C448" s="12">
        <v>0</v>
      </c>
      <c r="D448" s="12">
        <v>0</v>
      </c>
    </row>
    <row r="449" spans="1:4" x14ac:dyDescent="0.25">
      <c r="A449" s="15" t="s">
        <v>377</v>
      </c>
      <c r="B449" s="12">
        <v>0</v>
      </c>
      <c r="C449" s="12">
        <v>0</v>
      </c>
      <c r="D449" s="12">
        <v>0</v>
      </c>
    </row>
    <row r="450" spans="1:4" x14ac:dyDescent="0.25">
      <c r="A450" s="16" t="s">
        <v>87</v>
      </c>
      <c r="B450" s="12">
        <v>0</v>
      </c>
      <c r="C450" s="12">
        <v>0</v>
      </c>
      <c r="D450" s="12">
        <v>0</v>
      </c>
    </row>
    <row r="451" spans="1:4" x14ac:dyDescent="0.25">
      <c r="A451" s="15" t="s">
        <v>380</v>
      </c>
      <c r="B451" s="12">
        <v>0</v>
      </c>
      <c r="C451" s="12">
        <v>0</v>
      </c>
      <c r="D451" s="12">
        <v>0</v>
      </c>
    </row>
    <row r="452" spans="1:4" x14ac:dyDescent="0.25">
      <c r="A452" s="16" t="s">
        <v>87</v>
      </c>
      <c r="B452" s="12">
        <v>0</v>
      </c>
      <c r="C452" s="12">
        <v>0</v>
      </c>
      <c r="D452" s="12">
        <v>0</v>
      </c>
    </row>
    <row r="453" spans="1:4" x14ac:dyDescent="0.25">
      <c r="A453" s="13" t="s">
        <v>90</v>
      </c>
      <c r="B453" s="12">
        <v>0</v>
      </c>
      <c r="C453" s="12">
        <v>0</v>
      </c>
      <c r="D453" s="12">
        <v>0</v>
      </c>
    </row>
    <row r="454" spans="1:4" x14ac:dyDescent="0.25">
      <c r="A454" s="14" t="s">
        <v>34</v>
      </c>
      <c r="B454" s="12">
        <v>0</v>
      </c>
      <c r="C454" s="12">
        <v>0</v>
      </c>
      <c r="D454" s="12">
        <v>0</v>
      </c>
    </row>
    <row r="455" spans="1:4" x14ac:dyDescent="0.25">
      <c r="A455" s="15" t="s">
        <v>378</v>
      </c>
      <c r="B455" s="12">
        <v>0</v>
      </c>
      <c r="C455" s="12">
        <v>0</v>
      </c>
      <c r="D455" s="12">
        <v>0</v>
      </c>
    </row>
    <row r="456" spans="1:4" x14ac:dyDescent="0.25">
      <c r="A456" s="16" t="s">
        <v>89</v>
      </c>
      <c r="B456" s="12">
        <v>0</v>
      </c>
      <c r="C456" s="12">
        <v>0</v>
      </c>
      <c r="D456" s="12">
        <v>0</v>
      </c>
    </row>
    <row r="457" spans="1:4" x14ac:dyDescent="0.25">
      <c r="A457" s="15" t="s">
        <v>377</v>
      </c>
      <c r="B457" s="12">
        <v>0</v>
      </c>
      <c r="C457" s="12">
        <v>0</v>
      </c>
      <c r="D457" s="12">
        <v>0</v>
      </c>
    </row>
    <row r="458" spans="1:4" x14ac:dyDescent="0.25">
      <c r="A458" s="16" t="s">
        <v>89</v>
      </c>
      <c r="B458" s="12">
        <v>0</v>
      </c>
      <c r="C458" s="12">
        <v>0</v>
      </c>
      <c r="D458" s="12">
        <v>0</v>
      </c>
    </row>
    <row r="459" spans="1:4" x14ac:dyDescent="0.25">
      <c r="A459" s="15" t="s">
        <v>380</v>
      </c>
      <c r="B459" s="12">
        <v>0</v>
      </c>
      <c r="C459" s="12">
        <v>0</v>
      </c>
      <c r="D459" s="12">
        <v>0</v>
      </c>
    </row>
    <row r="460" spans="1:4" x14ac:dyDescent="0.25">
      <c r="A460" s="16" t="s">
        <v>89</v>
      </c>
      <c r="B460" s="12">
        <v>0</v>
      </c>
      <c r="C460" s="12">
        <v>0</v>
      </c>
      <c r="D460" s="12">
        <v>0</v>
      </c>
    </row>
    <row r="461" spans="1:4" x14ac:dyDescent="0.25">
      <c r="A461" s="13" t="s">
        <v>139</v>
      </c>
      <c r="B461" s="12">
        <v>4081.78</v>
      </c>
      <c r="C461" s="12">
        <v>39.97</v>
      </c>
      <c r="D461" s="12">
        <v>4121.75</v>
      </c>
    </row>
    <row r="462" spans="1:4" x14ac:dyDescent="0.25">
      <c r="A462" s="14" t="s">
        <v>133</v>
      </c>
      <c r="B462" s="12">
        <v>4081.78</v>
      </c>
      <c r="C462" s="12">
        <v>39.97</v>
      </c>
      <c r="D462" s="12">
        <v>4121.75</v>
      </c>
    </row>
    <row r="463" spans="1:4" x14ac:dyDescent="0.25">
      <c r="A463" s="15" t="s">
        <v>378</v>
      </c>
      <c r="B463" s="12">
        <v>4081.78</v>
      </c>
      <c r="C463" s="12">
        <v>39.97</v>
      </c>
      <c r="D463" s="12">
        <v>4121.75</v>
      </c>
    </row>
    <row r="464" spans="1:4" x14ac:dyDescent="0.25">
      <c r="A464" s="16" t="s">
        <v>138</v>
      </c>
      <c r="B464" s="12">
        <v>4081.78</v>
      </c>
      <c r="C464" s="12">
        <v>39.97</v>
      </c>
      <c r="D464" s="12">
        <v>4121.75</v>
      </c>
    </row>
    <row r="465" spans="1:4" x14ac:dyDescent="0.25">
      <c r="A465" s="13" t="s">
        <v>92</v>
      </c>
      <c r="B465" s="12">
        <v>908.64</v>
      </c>
      <c r="C465" s="12">
        <v>9.73</v>
      </c>
      <c r="D465" s="12">
        <v>918.37</v>
      </c>
    </row>
    <row r="466" spans="1:4" x14ac:dyDescent="0.25">
      <c r="A466" s="14" t="s">
        <v>34</v>
      </c>
      <c r="B466" s="12">
        <v>908.64</v>
      </c>
      <c r="C466" s="12">
        <v>9.73</v>
      </c>
      <c r="D466" s="12">
        <v>918.37</v>
      </c>
    </row>
    <row r="467" spans="1:4" x14ac:dyDescent="0.25">
      <c r="A467" s="15" t="s">
        <v>378</v>
      </c>
      <c r="B467" s="12">
        <v>729.14</v>
      </c>
      <c r="C467" s="12">
        <v>9.73</v>
      </c>
      <c r="D467" s="12">
        <v>738.87</v>
      </c>
    </row>
    <row r="468" spans="1:4" x14ac:dyDescent="0.25">
      <c r="A468" s="16" t="s">
        <v>91</v>
      </c>
      <c r="B468" s="12">
        <v>729.14</v>
      </c>
      <c r="C468" s="12">
        <v>9.73</v>
      </c>
      <c r="D468" s="12">
        <v>738.87</v>
      </c>
    </row>
    <row r="469" spans="1:4" x14ac:dyDescent="0.25">
      <c r="A469" s="15" t="s">
        <v>377</v>
      </c>
      <c r="B469" s="12">
        <v>44.67</v>
      </c>
      <c r="C469" s="12">
        <v>0</v>
      </c>
      <c r="D469" s="12">
        <v>44.67</v>
      </c>
    </row>
    <row r="470" spans="1:4" x14ac:dyDescent="0.25">
      <c r="A470" s="16" t="s">
        <v>91</v>
      </c>
      <c r="B470" s="12">
        <v>44.67</v>
      </c>
      <c r="C470" s="12">
        <v>0</v>
      </c>
      <c r="D470" s="12">
        <v>44.67</v>
      </c>
    </row>
    <row r="471" spans="1:4" x14ac:dyDescent="0.25">
      <c r="A471" s="15" t="s">
        <v>380</v>
      </c>
      <c r="B471" s="12">
        <v>134.83000000000001</v>
      </c>
      <c r="C471" s="12">
        <v>0</v>
      </c>
      <c r="D471" s="12">
        <v>134.83000000000001</v>
      </c>
    </row>
    <row r="472" spans="1:4" x14ac:dyDescent="0.25">
      <c r="A472" s="16" t="s">
        <v>91</v>
      </c>
      <c r="B472" s="12">
        <v>134.83000000000001</v>
      </c>
      <c r="C472" s="12">
        <v>0</v>
      </c>
      <c r="D472" s="12">
        <v>134.83000000000001</v>
      </c>
    </row>
    <row r="473" spans="1:4" x14ac:dyDescent="0.25">
      <c r="A473" s="13" t="s">
        <v>94</v>
      </c>
      <c r="B473" s="12">
        <v>1572.0599999999997</v>
      </c>
      <c r="C473" s="12">
        <v>5.38</v>
      </c>
      <c r="D473" s="12">
        <v>1577.4399999999998</v>
      </c>
    </row>
    <row r="474" spans="1:4" x14ac:dyDescent="0.25">
      <c r="A474" s="14" t="s">
        <v>34</v>
      </c>
      <c r="B474" s="12">
        <v>1572.0599999999997</v>
      </c>
      <c r="C474" s="12">
        <v>5.38</v>
      </c>
      <c r="D474" s="12">
        <v>1577.4399999999998</v>
      </c>
    </row>
    <row r="475" spans="1:4" x14ac:dyDescent="0.25">
      <c r="A475" s="15" t="s">
        <v>378</v>
      </c>
      <c r="B475" s="12">
        <v>1260.7</v>
      </c>
      <c r="C475" s="12">
        <v>11.5</v>
      </c>
      <c r="D475" s="12">
        <v>1272.2</v>
      </c>
    </row>
    <row r="476" spans="1:4" x14ac:dyDescent="0.25">
      <c r="A476" s="16" t="s">
        <v>93</v>
      </c>
      <c r="B476" s="12">
        <v>410.19</v>
      </c>
      <c r="C476" s="12">
        <v>2.65</v>
      </c>
      <c r="D476" s="12">
        <v>412.84</v>
      </c>
    </row>
    <row r="477" spans="1:4" x14ac:dyDescent="0.25">
      <c r="A477" s="16" t="s">
        <v>95</v>
      </c>
      <c r="B477" s="12">
        <v>850.51</v>
      </c>
      <c r="C477" s="12">
        <v>8.85</v>
      </c>
      <c r="D477" s="12">
        <v>859.36</v>
      </c>
    </row>
    <row r="478" spans="1:4" x14ac:dyDescent="0.25">
      <c r="A478" s="15" t="s">
        <v>377</v>
      </c>
      <c r="B478" s="12">
        <v>76.930000000000007</v>
      </c>
      <c r="C478" s="12">
        <v>0</v>
      </c>
      <c r="D478" s="12">
        <v>76.930000000000007</v>
      </c>
    </row>
    <row r="479" spans="1:4" x14ac:dyDescent="0.25">
      <c r="A479" s="16" t="s">
        <v>93</v>
      </c>
      <c r="B479" s="12">
        <v>24.82</v>
      </c>
      <c r="C479" s="12">
        <v>0</v>
      </c>
      <c r="D479" s="12">
        <v>24.82</v>
      </c>
    </row>
    <row r="480" spans="1:4" x14ac:dyDescent="0.25">
      <c r="A480" s="16" t="s">
        <v>95</v>
      </c>
      <c r="B480" s="12">
        <v>52.11</v>
      </c>
      <c r="C480" s="12">
        <v>0</v>
      </c>
      <c r="D480" s="12">
        <v>52.11</v>
      </c>
    </row>
    <row r="481" spans="1:4" x14ac:dyDescent="0.25">
      <c r="A481" s="15" t="s">
        <v>380</v>
      </c>
      <c r="B481" s="12">
        <v>234.43</v>
      </c>
      <c r="C481" s="12">
        <v>-6.12</v>
      </c>
      <c r="D481" s="12">
        <v>228.31</v>
      </c>
    </row>
    <row r="482" spans="1:4" x14ac:dyDescent="0.25">
      <c r="A482" s="16" t="s">
        <v>93</v>
      </c>
      <c r="B482" s="12">
        <v>76.61</v>
      </c>
      <c r="C482" s="12">
        <v>0</v>
      </c>
      <c r="D482" s="12">
        <v>76.61</v>
      </c>
    </row>
    <row r="483" spans="1:4" x14ac:dyDescent="0.25">
      <c r="A483" s="16" t="s">
        <v>95</v>
      </c>
      <c r="B483" s="12">
        <v>157.82</v>
      </c>
      <c r="C483" s="12">
        <v>-6.12</v>
      </c>
      <c r="D483" s="12">
        <v>151.69999999999999</v>
      </c>
    </row>
    <row r="484" spans="1:4" x14ac:dyDescent="0.25">
      <c r="A484" s="13" t="s">
        <v>223</v>
      </c>
      <c r="B484" s="12">
        <v>664.16</v>
      </c>
      <c r="C484" s="12">
        <v>6.66</v>
      </c>
      <c r="D484" s="12">
        <v>670.81999999999994</v>
      </c>
    </row>
    <row r="485" spans="1:4" x14ac:dyDescent="0.25">
      <c r="A485" s="14" t="s">
        <v>175</v>
      </c>
      <c r="B485" s="12">
        <v>664.16</v>
      </c>
      <c r="C485" s="12">
        <v>6.66</v>
      </c>
      <c r="D485" s="12">
        <v>670.81999999999994</v>
      </c>
    </row>
    <row r="486" spans="1:4" x14ac:dyDescent="0.25">
      <c r="A486" s="15" t="s">
        <v>378</v>
      </c>
      <c r="B486" s="12">
        <v>632.91</v>
      </c>
      <c r="C486" s="12">
        <v>6.54</v>
      </c>
      <c r="D486" s="12">
        <v>639.44999999999993</v>
      </c>
    </row>
    <row r="487" spans="1:4" x14ac:dyDescent="0.25">
      <c r="A487" s="16" t="s">
        <v>222</v>
      </c>
      <c r="B487" s="12">
        <v>632.91</v>
      </c>
      <c r="C487" s="12">
        <v>6.54</v>
      </c>
      <c r="D487" s="12">
        <v>639.44999999999993</v>
      </c>
    </row>
    <row r="488" spans="1:4" x14ac:dyDescent="0.25">
      <c r="A488" s="15" t="s">
        <v>377</v>
      </c>
      <c r="B488" s="12">
        <v>31.25</v>
      </c>
      <c r="C488" s="12">
        <v>0.12</v>
      </c>
      <c r="D488" s="12">
        <v>31.37</v>
      </c>
    </row>
    <row r="489" spans="1:4" x14ac:dyDescent="0.25">
      <c r="A489" s="16" t="s">
        <v>222</v>
      </c>
      <c r="B489" s="12">
        <v>31.25</v>
      </c>
      <c r="C489" s="12">
        <v>0.12</v>
      </c>
      <c r="D489" s="12">
        <v>31.37</v>
      </c>
    </row>
    <row r="490" spans="1:4" x14ac:dyDescent="0.25">
      <c r="A490" s="13" t="s">
        <v>127</v>
      </c>
      <c r="B490" s="12">
        <v>532.6</v>
      </c>
      <c r="C490" s="12">
        <v>2.92</v>
      </c>
      <c r="D490" s="12">
        <v>535.52</v>
      </c>
    </row>
    <row r="491" spans="1:4" x14ac:dyDescent="0.25">
      <c r="A491" s="14" t="s">
        <v>128</v>
      </c>
      <c r="B491" s="12">
        <v>532.6</v>
      </c>
      <c r="C491" s="12">
        <v>2.92</v>
      </c>
      <c r="D491" s="12">
        <v>535.52</v>
      </c>
    </row>
    <row r="492" spans="1:4" x14ac:dyDescent="0.25">
      <c r="A492" s="15" t="s">
        <v>378</v>
      </c>
      <c r="B492" s="12">
        <v>245.43</v>
      </c>
      <c r="C492" s="12">
        <v>2.92</v>
      </c>
      <c r="D492" s="12">
        <v>248.35</v>
      </c>
    </row>
    <row r="493" spans="1:4" x14ac:dyDescent="0.25">
      <c r="A493" s="16" t="s">
        <v>126</v>
      </c>
      <c r="B493" s="12">
        <v>245.43</v>
      </c>
      <c r="C493" s="12">
        <v>2.92</v>
      </c>
      <c r="D493" s="12">
        <v>248.35</v>
      </c>
    </row>
    <row r="494" spans="1:4" x14ac:dyDescent="0.25">
      <c r="A494" s="15" t="s">
        <v>380</v>
      </c>
      <c r="B494" s="12">
        <v>287.17</v>
      </c>
      <c r="C494" s="12">
        <v>0</v>
      </c>
      <c r="D494" s="12">
        <v>287.17</v>
      </c>
    </row>
    <row r="495" spans="1:4" x14ac:dyDescent="0.25">
      <c r="A495" s="16" t="s">
        <v>126</v>
      </c>
      <c r="B495" s="12">
        <v>287.17</v>
      </c>
      <c r="C495" s="12">
        <v>0</v>
      </c>
      <c r="D495" s="12">
        <v>287.17</v>
      </c>
    </row>
    <row r="496" spans="1:4" x14ac:dyDescent="0.25">
      <c r="A496" s="13" t="s">
        <v>97</v>
      </c>
      <c r="B496" s="12">
        <v>1212.25</v>
      </c>
      <c r="C496" s="12">
        <v>11.71</v>
      </c>
      <c r="D496" s="12">
        <v>1223.96</v>
      </c>
    </row>
    <row r="497" spans="1:4" x14ac:dyDescent="0.25">
      <c r="A497" s="14" t="s">
        <v>34</v>
      </c>
      <c r="B497" s="12">
        <v>1212.25</v>
      </c>
      <c r="C497" s="12">
        <v>11.71</v>
      </c>
      <c r="D497" s="12">
        <v>1223.96</v>
      </c>
    </row>
    <row r="498" spans="1:4" x14ac:dyDescent="0.25">
      <c r="A498" s="15" t="s">
        <v>378</v>
      </c>
      <c r="B498" s="12">
        <v>971.89</v>
      </c>
      <c r="C498" s="12">
        <v>12.41</v>
      </c>
      <c r="D498" s="12">
        <v>984.3</v>
      </c>
    </row>
    <row r="499" spans="1:4" x14ac:dyDescent="0.25">
      <c r="A499" s="16" t="s">
        <v>96</v>
      </c>
      <c r="B499" s="12">
        <v>971.89</v>
      </c>
      <c r="C499" s="12">
        <v>12.41</v>
      </c>
      <c r="D499" s="12">
        <v>984.3</v>
      </c>
    </row>
    <row r="500" spans="1:4" x14ac:dyDescent="0.25">
      <c r="A500" s="15" t="s">
        <v>377</v>
      </c>
      <c r="B500" s="12">
        <v>59.56</v>
      </c>
      <c r="C500" s="12">
        <v>0.83</v>
      </c>
      <c r="D500" s="12">
        <v>60.39</v>
      </c>
    </row>
    <row r="501" spans="1:4" x14ac:dyDescent="0.25">
      <c r="A501" s="16" t="s">
        <v>96</v>
      </c>
      <c r="B501" s="12">
        <v>59.56</v>
      </c>
      <c r="C501" s="12">
        <v>0.83</v>
      </c>
      <c r="D501" s="12">
        <v>60.39</v>
      </c>
    </row>
    <row r="502" spans="1:4" x14ac:dyDescent="0.25">
      <c r="A502" s="15" t="s">
        <v>380</v>
      </c>
      <c r="B502" s="12">
        <v>180.8</v>
      </c>
      <c r="C502" s="12">
        <v>-1.53</v>
      </c>
      <c r="D502" s="12">
        <v>179.27</v>
      </c>
    </row>
    <row r="503" spans="1:4" x14ac:dyDescent="0.25">
      <c r="A503" s="16" t="s">
        <v>96</v>
      </c>
      <c r="B503" s="12">
        <v>180.8</v>
      </c>
      <c r="C503" s="12">
        <v>-1.53</v>
      </c>
      <c r="D503" s="12">
        <v>179.27</v>
      </c>
    </row>
    <row r="504" spans="1:4" x14ac:dyDescent="0.25">
      <c r="A504" s="13" t="s">
        <v>115</v>
      </c>
      <c r="B504" s="12">
        <v>158.93</v>
      </c>
      <c r="C504" s="12">
        <v>0.32</v>
      </c>
      <c r="D504" s="12">
        <v>159.25</v>
      </c>
    </row>
    <row r="505" spans="1:4" x14ac:dyDescent="0.25">
      <c r="A505" s="14" t="s">
        <v>116</v>
      </c>
      <c r="B505" s="12">
        <v>158.93</v>
      </c>
      <c r="C505" s="12">
        <v>0.32</v>
      </c>
      <c r="D505" s="12">
        <v>159.25</v>
      </c>
    </row>
    <row r="506" spans="1:4" x14ac:dyDescent="0.25">
      <c r="A506" s="15" t="s">
        <v>378</v>
      </c>
      <c r="B506" s="12">
        <v>0</v>
      </c>
      <c r="C506" s="12">
        <v>0</v>
      </c>
      <c r="D506" s="12">
        <v>0</v>
      </c>
    </row>
    <row r="507" spans="1:4" x14ac:dyDescent="0.25">
      <c r="A507" s="16" t="s">
        <v>114</v>
      </c>
      <c r="B507" s="12">
        <v>0</v>
      </c>
      <c r="C507" s="12">
        <v>0</v>
      </c>
      <c r="D507" s="12">
        <v>0</v>
      </c>
    </row>
    <row r="508" spans="1:4" x14ac:dyDescent="0.25">
      <c r="A508" s="15" t="s">
        <v>380</v>
      </c>
      <c r="B508" s="12">
        <v>158.93</v>
      </c>
      <c r="C508" s="12">
        <v>0.32</v>
      </c>
      <c r="D508" s="12">
        <v>159.25</v>
      </c>
    </row>
    <row r="509" spans="1:4" x14ac:dyDescent="0.25">
      <c r="A509" s="16" t="s">
        <v>114</v>
      </c>
      <c r="B509" s="12">
        <v>158.93</v>
      </c>
      <c r="C509" s="12">
        <v>0.32</v>
      </c>
      <c r="D509" s="12">
        <v>159.25</v>
      </c>
    </row>
    <row r="510" spans="1:4" x14ac:dyDescent="0.25">
      <c r="A510" s="13" t="s">
        <v>141</v>
      </c>
      <c r="B510" s="12">
        <v>1673.13</v>
      </c>
      <c r="C510" s="12">
        <v>16.96</v>
      </c>
      <c r="D510" s="12">
        <v>1690.0900000000001</v>
      </c>
    </row>
    <row r="511" spans="1:4" x14ac:dyDescent="0.25">
      <c r="A511" s="14" t="s">
        <v>133</v>
      </c>
      <c r="B511" s="12">
        <v>1673.13</v>
      </c>
      <c r="C511" s="12">
        <v>16.96</v>
      </c>
      <c r="D511" s="12">
        <v>1690.0900000000001</v>
      </c>
    </row>
    <row r="512" spans="1:4" x14ac:dyDescent="0.25">
      <c r="A512" s="15" t="s">
        <v>378</v>
      </c>
      <c r="B512" s="12">
        <v>1673.13</v>
      </c>
      <c r="C512" s="12">
        <v>16.96</v>
      </c>
      <c r="D512" s="12">
        <v>1690.0900000000001</v>
      </c>
    </row>
    <row r="513" spans="1:4" x14ac:dyDescent="0.25">
      <c r="A513" s="16" t="s">
        <v>140</v>
      </c>
      <c r="B513" s="12">
        <v>1673.13</v>
      </c>
      <c r="C513" s="12">
        <v>16.96</v>
      </c>
      <c r="D513" s="12">
        <v>1690.0900000000001</v>
      </c>
    </row>
    <row r="514" spans="1:4" x14ac:dyDescent="0.25">
      <c r="A514" s="13" t="s">
        <v>217</v>
      </c>
      <c r="B514" s="12">
        <v>1082.1400000000001</v>
      </c>
      <c r="C514" s="12">
        <v>13.13</v>
      </c>
      <c r="D514" s="12">
        <v>1095.2700000000002</v>
      </c>
    </row>
    <row r="515" spans="1:4" x14ac:dyDescent="0.25">
      <c r="A515" s="14" t="s">
        <v>119</v>
      </c>
      <c r="B515" s="12">
        <v>1082.1400000000001</v>
      </c>
      <c r="C515" s="12">
        <v>13.13</v>
      </c>
      <c r="D515" s="12">
        <v>1095.2700000000002</v>
      </c>
    </row>
    <row r="516" spans="1:4" x14ac:dyDescent="0.25">
      <c r="A516" s="15" t="s">
        <v>378</v>
      </c>
      <c r="B516" s="12">
        <v>1082.1400000000001</v>
      </c>
      <c r="C516" s="12">
        <v>13.13</v>
      </c>
      <c r="D516" s="12">
        <v>1095.2700000000002</v>
      </c>
    </row>
    <row r="517" spans="1:4" x14ac:dyDescent="0.25">
      <c r="A517" s="16" t="s">
        <v>216</v>
      </c>
      <c r="B517" s="12">
        <v>1082.1400000000001</v>
      </c>
      <c r="C517" s="12">
        <v>13.13</v>
      </c>
      <c r="D517" s="12">
        <v>1095.2700000000002</v>
      </c>
    </row>
    <row r="518" spans="1:4" x14ac:dyDescent="0.25">
      <c r="A518" s="13" t="s">
        <v>143</v>
      </c>
      <c r="B518" s="12">
        <v>13491.699999999999</v>
      </c>
      <c r="C518" s="12">
        <v>131.16999999999999</v>
      </c>
      <c r="D518" s="12">
        <v>13622.869999999999</v>
      </c>
    </row>
    <row r="519" spans="1:4" x14ac:dyDescent="0.25">
      <c r="A519" s="14" t="s">
        <v>133</v>
      </c>
      <c r="B519" s="12">
        <v>13491.699999999999</v>
      </c>
      <c r="C519" s="12">
        <v>131.16999999999999</v>
      </c>
      <c r="D519" s="12">
        <v>13622.869999999999</v>
      </c>
    </row>
    <row r="520" spans="1:4" x14ac:dyDescent="0.25">
      <c r="A520" s="15" t="s">
        <v>378</v>
      </c>
      <c r="B520" s="12">
        <v>13491.699999999999</v>
      </c>
      <c r="C520" s="12">
        <v>131.16999999999999</v>
      </c>
      <c r="D520" s="12">
        <v>13622.869999999999</v>
      </c>
    </row>
    <row r="521" spans="1:4" x14ac:dyDescent="0.25">
      <c r="A521" s="16" t="s">
        <v>145</v>
      </c>
      <c r="B521" s="12">
        <v>365.69</v>
      </c>
      <c r="C521" s="12">
        <v>4.5</v>
      </c>
      <c r="D521" s="12">
        <v>370.19</v>
      </c>
    </row>
    <row r="522" spans="1:4" x14ac:dyDescent="0.25">
      <c r="A522" s="16" t="s">
        <v>144</v>
      </c>
      <c r="B522" s="12">
        <v>1540.05</v>
      </c>
      <c r="C522" s="12">
        <v>15.07</v>
      </c>
      <c r="D522" s="12">
        <v>1555.12</v>
      </c>
    </row>
    <row r="523" spans="1:4" x14ac:dyDescent="0.25">
      <c r="A523" s="16" t="s">
        <v>142</v>
      </c>
      <c r="B523" s="12">
        <v>11585.96</v>
      </c>
      <c r="C523" s="12">
        <v>111.6</v>
      </c>
      <c r="D523" s="12">
        <v>11697.56</v>
      </c>
    </row>
    <row r="524" spans="1:4" x14ac:dyDescent="0.25">
      <c r="A524" s="13" t="s">
        <v>147</v>
      </c>
      <c r="B524" s="12">
        <v>1280.67</v>
      </c>
      <c r="C524" s="12">
        <v>11.68</v>
      </c>
      <c r="D524" s="12">
        <v>1292.3500000000001</v>
      </c>
    </row>
    <row r="525" spans="1:4" x14ac:dyDescent="0.25">
      <c r="A525" s="14" t="s">
        <v>133</v>
      </c>
      <c r="B525" s="12">
        <v>1280.67</v>
      </c>
      <c r="C525" s="12">
        <v>11.68</v>
      </c>
      <c r="D525" s="12">
        <v>1292.3500000000001</v>
      </c>
    </row>
    <row r="526" spans="1:4" x14ac:dyDescent="0.25">
      <c r="A526" s="15" t="s">
        <v>378</v>
      </c>
      <c r="B526" s="12">
        <v>1280.67</v>
      </c>
      <c r="C526" s="12">
        <v>11.68</v>
      </c>
      <c r="D526" s="12">
        <v>1292.3500000000001</v>
      </c>
    </row>
    <row r="527" spans="1:4" x14ac:dyDescent="0.25">
      <c r="A527" s="16" t="s">
        <v>146</v>
      </c>
      <c r="B527" s="12">
        <v>1280.67</v>
      </c>
      <c r="C527" s="12">
        <v>11.68</v>
      </c>
      <c r="D527" s="12">
        <v>1292.3500000000001</v>
      </c>
    </row>
    <row r="528" spans="1:4" x14ac:dyDescent="0.25">
      <c r="A528" s="13" t="s">
        <v>101</v>
      </c>
      <c r="B528" s="12">
        <v>361.59</v>
      </c>
      <c r="C528" s="12">
        <v>4.42</v>
      </c>
      <c r="D528" s="12">
        <v>366.01</v>
      </c>
    </row>
    <row r="529" spans="1:4" x14ac:dyDescent="0.25">
      <c r="A529" s="14" t="s">
        <v>34</v>
      </c>
      <c r="B529" s="12">
        <v>361.59</v>
      </c>
      <c r="C529" s="12">
        <v>4.42</v>
      </c>
      <c r="D529" s="12">
        <v>366.01</v>
      </c>
    </row>
    <row r="530" spans="1:4" x14ac:dyDescent="0.25">
      <c r="A530" s="15" t="s">
        <v>378</v>
      </c>
      <c r="B530" s="12">
        <v>290.58999999999997</v>
      </c>
      <c r="C530" s="12">
        <v>4.42</v>
      </c>
      <c r="D530" s="12">
        <v>295.01</v>
      </c>
    </row>
    <row r="531" spans="1:4" x14ac:dyDescent="0.25">
      <c r="A531" s="16" t="s">
        <v>100</v>
      </c>
      <c r="B531" s="12">
        <v>290.58999999999997</v>
      </c>
      <c r="C531" s="12">
        <v>4.42</v>
      </c>
      <c r="D531" s="12">
        <v>295.01</v>
      </c>
    </row>
    <row r="532" spans="1:4" x14ac:dyDescent="0.25">
      <c r="A532" s="15" t="s">
        <v>377</v>
      </c>
      <c r="B532" s="12">
        <v>17.37</v>
      </c>
      <c r="C532" s="12">
        <v>0</v>
      </c>
      <c r="D532" s="12">
        <v>17.37</v>
      </c>
    </row>
    <row r="533" spans="1:4" x14ac:dyDescent="0.25">
      <c r="A533" s="16" t="s">
        <v>100</v>
      </c>
      <c r="B533" s="12">
        <v>17.37</v>
      </c>
      <c r="C533" s="12">
        <v>0</v>
      </c>
      <c r="D533" s="12">
        <v>17.37</v>
      </c>
    </row>
    <row r="534" spans="1:4" x14ac:dyDescent="0.25">
      <c r="A534" s="15" t="s">
        <v>380</v>
      </c>
      <c r="B534" s="12">
        <v>53.63</v>
      </c>
      <c r="C534" s="12">
        <v>0</v>
      </c>
      <c r="D534" s="12">
        <v>53.63</v>
      </c>
    </row>
    <row r="535" spans="1:4" x14ac:dyDescent="0.25">
      <c r="A535" s="16" t="s">
        <v>100</v>
      </c>
      <c r="B535" s="12">
        <v>53.63</v>
      </c>
      <c r="C535" s="12">
        <v>0</v>
      </c>
      <c r="D535" s="12">
        <v>53.63</v>
      </c>
    </row>
    <row r="536" spans="1:4" x14ac:dyDescent="0.25">
      <c r="A536" s="13" t="s">
        <v>103</v>
      </c>
      <c r="B536" s="12">
        <v>358.93</v>
      </c>
      <c r="C536" s="12">
        <v>3.53</v>
      </c>
      <c r="D536" s="12">
        <v>362.46</v>
      </c>
    </row>
    <row r="537" spans="1:4" x14ac:dyDescent="0.25">
      <c r="A537" s="14" t="s">
        <v>34</v>
      </c>
      <c r="B537" s="12">
        <v>358.93</v>
      </c>
      <c r="C537" s="12">
        <v>3.53</v>
      </c>
      <c r="D537" s="12">
        <v>362.46</v>
      </c>
    </row>
    <row r="538" spans="1:4" x14ac:dyDescent="0.25">
      <c r="A538" s="15" t="s">
        <v>378</v>
      </c>
      <c r="B538" s="12">
        <v>287.93</v>
      </c>
      <c r="C538" s="12">
        <v>3.53</v>
      </c>
      <c r="D538" s="12">
        <v>291.45999999999998</v>
      </c>
    </row>
    <row r="539" spans="1:4" x14ac:dyDescent="0.25">
      <c r="A539" s="16" t="s">
        <v>102</v>
      </c>
      <c r="B539" s="12">
        <v>287.93</v>
      </c>
      <c r="C539" s="12">
        <v>3.53</v>
      </c>
      <c r="D539" s="12">
        <v>291.45999999999998</v>
      </c>
    </row>
    <row r="540" spans="1:4" x14ac:dyDescent="0.25">
      <c r="A540" s="15" t="s">
        <v>377</v>
      </c>
      <c r="B540" s="12">
        <v>17.37</v>
      </c>
      <c r="C540" s="12">
        <v>0</v>
      </c>
      <c r="D540" s="12">
        <v>17.37</v>
      </c>
    </row>
    <row r="541" spans="1:4" x14ac:dyDescent="0.25">
      <c r="A541" s="16" t="s">
        <v>102</v>
      </c>
      <c r="B541" s="12">
        <v>17.37</v>
      </c>
      <c r="C541" s="12">
        <v>0</v>
      </c>
      <c r="D541" s="12">
        <v>17.37</v>
      </c>
    </row>
    <row r="542" spans="1:4" x14ac:dyDescent="0.25">
      <c r="A542" s="15" t="s">
        <v>380</v>
      </c>
      <c r="B542" s="12">
        <v>53.63</v>
      </c>
      <c r="C542" s="12">
        <v>0</v>
      </c>
      <c r="D542" s="12">
        <v>53.63</v>
      </c>
    </row>
    <row r="543" spans="1:4" x14ac:dyDescent="0.25">
      <c r="A543" s="16" t="s">
        <v>102</v>
      </c>
      <c r="B543" s="12">
        <v>53.63</v>
      </c>
      <c r="C543" s="12">
        <v>0</v>
      </c>
      <c r="D543" s="12">
        <v>53.63</v>
      </c>
    </row>
    <row r="544" spans="1:4" x14ac:dyDescent="0.25">
      <c r="A544" s="13" t="s">
        <v>18</v>
      </c>
      <c r="B544" s="12">
        <v>0</v>
      </c>
      <c r="C544" s="12">
        <v>0</v>
      </c>
      <c r="D544" s="12">
        <v>0</v>
      </c>
    </row>
    <row r="545" spans="1:4" x14ac:dyDescent="0.25">
      <c r="A545" s="14" t="s">
        <v>12</v>
      </c>
      <c r="B545" s="12">
        <v>0</v>
      </c>
      <c r="C545" s="12">
        <v>0</v>
      </c>
      <c r="D545" s="12">
        <v>0</v>
      </c>
    </row>
    <row r="546" spans="1:4" x14ac:dyDescent="0.25">
      <c r="A546" s="15" t="s">
        <v>378</v>
      </c>
      <c r="B546" s="12">
        <v>0</v>
      </c>
      <c r="C546" s="12">
        <v>0</v>
      </c>
      <c r="D546" s="12">
        <v>0</v>
      </c>
    </row>
    <row r="547" spans="1:4" x14ac:dyDescent="0.25">
      <c r="A547" s="16" t="s">
        <v>17</v>
      </c>
      <c r="B547" s="12">
        <v>0</v>
      </c>
      <c r="C547" s="12">
        <v>0</v>
      </c>
      <c r="D547" s="12">
        <v>0</v>
      </c>
    </row>
    <row r="548" spans="1:4" x14ac:dyDescent="0.25">
      <c r="A548" s="15" t="s">
        <v>377</v>
      </c>
      <c r="B548" s="12">
        <v>0</v>
      </c>
      <c r="C548" s="12">
        <v>0</v>
      </c>
      <c r="D548" s="12">
        <v>0</v>
      </c>
    </row>
    <row r="549" spans="1:4" x14ac:dyDescent="0.25">
      <c r="A549" s="16" t="s">
        <v>17</v>
      </c>
      <c r="B549" s="12">
        <v>0</v>
      </c>
      <c r="C549" s="12">
        <v>0</v>
      </c>
      <c r="D549" s="12">
        <v>0</v>
      </c>
    </row>
    <row r="550" spans="1:4" x14ac:dyDescent="0.25">
      <c r="A550" s="15" t="s">
        <v>380</v>
      </c>
      <c r="B550" s="12">
        <v>0</v>
      </c>
      <c r="C550" s="12">
        <v>0</v>
      </c>
      <c r="D550" s="12">
        <v>0</v>
      </c>
    </row>
    <row r="551" spans="1:4" x14ac:dyDescent="0.25">
      <c r="A551" s="16" t="s">
        <v>17</v>
      </c>
      <c r="B551" s="12">
        <v>0</v>
      </c>
      <c r="C551" s="12">
        <v>0</v>
      </c>
      <c r="D551" s="12">
        <v>0</v>
      </c>
    </row>
    <row r="552" spans="1:4" x14ac:dyDescent="0.25">
      <c r="A552" s="13" t="s">
        <v>130</v>
      </c>
      <c r="B552" s="12">
        <v>0</v>
      </c>
      <c r="C552" s="12">
        <v>0</v>
      </c>
      <c r="D552" s="12">
        <v>0</v>
      </c>
    </row>
    <row r="553" spans="1:4" x14ac:dyDescent="0.25">
      <c r="A553" s="14" t="s">
        <v>128</v>
      </c>
      <c r="B553" s="12">
        <v>0</v>
      </c>
      <c r="C553" s="12">
        <v>0</v>
      </c>
      <c r="D553" s="12">
        <v>0</v>
      </c>
    </row>
    <row r="554" spans="1:4" x14ac:dyDescent="0.25">
      <c r="A554" s="15" t="s">
        <v>378</v>
      </c>
      <c r="B554" s="12">
        <v>0</v>
      </c>
      <c r="C554" s="12">
        <v>0</v>
      </c>
      <c r="D554" s="12">
        <v>0</v>
      </c>
    </row>
    <row r="555" spans="1:4" x14ac:dyDescent="0.25">
      <c r="A555" s="16" t="s">
        <v>129</v>
      </c>
      <c r="B555" s="12">
        <v>0</v>
      </c>
      <c r="C555" s="12">
        <v>0</v>
      </c>
      <c r="D555" s="12">
        <v>0</v>
      </c>
    </row>
    <row r="556" spans="1:4" x14ac:dyDescent="0.25">
      <c r="A556" s="15" t="s">
        <v>380</v>
      </c>
      <c r="B556" s="12">
        <v>0</v>
      </c>
      <c r="C556" s="12">
        <v>0</v>
      </c>
      <c r="D556" s="12">
        <v>0</v>
      </c>
    </row>
    <row r="557" spans="1:4" x14ac:dyDescent="0.25">
      <c r="A557" s="16" t="s">
        <v>129</v>
      </c>
      <c r="B557" s="12">
        <v>0</v>
      </c>
      <c r="C557" s="12">
        <v>0</v>
      </c>
      <c r="D557" s="12">
        <v>0</v>
      </c>
    </row>
    <row r="558" spans="1:4" x14ac:dyDescent="0.25">
      <c r="A558" s="13" t="s">
        <v>105</v>
      </c>
      <c r="B558" s="12">
        <v>729.97</v>
      </c>
      <c r="C558" s="12">
        <v>5.55</v>
      </c>
      <c r="D558" s="12">
        <v>735.5200000000001</v>
      </c>
    </row>
    <row r="559" spans="1:4" x14ac:dyDescent="0.25">
      <c r="A559" s="14" t="s">
        <v>34</v>
      </c>
      <c r="B559" s="12">
        <v>729.97</v>
      </c>
      <c r="C559" s="12">
        <v>5.55</v>
      </c>
      <c r="D559" s="12">
        <v>735.5200000000001</v>
      </c>
    </row>
    <row r="560" spans="1:4" x14ac:dyDescent="0.25">
      <c r="A560" s="15" t="s">
        <v>378</v>
      </c>
      <c r="B560" s="12">
        <v>585.61</v>
      </c>
      <c r="C560" s="12">
        <v>7.08</v>
      </c>
      <c r="D560" s="12">
        <v>592.69000000000005</v>
      </c>
    </row>
    <row r="561" spans="1:4" x14ac:dyDescent="0.25">
      <c r="A561" s="16" t="s">
        <v>104</v>
      </c>
      <c r="B561" s="12">
        <v>585.61</v>
      </c>
      <c r="C561" s="12">
        <v>7.08</v>
      </c>
      <c r="D561" s="12">
        <v>592.69000000000005</v>
      </c>
    </row>
    <row r="562" spans="1:4" x14ac:dyDescent="0.25">
      <c r="A562" s="15" t="s">
        <v>377</v>
      </c>
      <c r="B562" s="12">
        <v>35.57</v>
      </c>
      <c r="C562" s="12">
        <v>0</v>
      </c>
      <c r="D562" s="12">
        <v>35.57</v>
      </c>
    </row>
    <row r="563" spans="1:4" x14ac:dyDescent="0.25">
      <c r="A563" s="16" t="s">
        <v>104</v>
      </c>
      <c r="B563" s="12">
        <v>35.57</v>
      </c>
      <c r="C563" s="12">
        <v>0</v>
      </c>
      <c r="D563" s="12">
        <v>35.57</v>
      </c>
    </row>
    <row r="564" spans="1:4" x14ac:dyDescent="0.25">
      <c r="A564" s="15" t="s">
        <v>380</v>
      </c>
      <c r="B564" s="12">
        <v>108.79</v>
      </c>
      <c r="C564" s="12">
        <v>-1.53</v>
      </c>
      <c r="D564" s="12">
        <v>107.26</v>
      </c>
    </row>
    <row r="565" spans="1:4" x14ac:dyDescent="0.25">
      <c r="A565" s="16" t="s">
        <v>104</v>
      </c>
      <c r="B565" s="12">
        <v>108.79</v>
      </c>
      <c r="C565" s="12">
        <v>-1.53</v>
      </c>
      <c r="D565" s="12">
        <v>107.26</v>
      </c>
    </row>
    <row r="566" spans="1:4" x14ac:dyDescent="0.25">
      <c r="A566" s="13" t="s">
        <v>20</v>
      </c>
      <c r="B566" s="12">
        <v>193.89000000000001</v>
      </c>
      <c r="C566" s="12">
        <v>1.03</v>
      </c>
      <c r="D566" s="12">
        <v>194.92000000000002</v>
      </c>
    </row>
    <row r="567" spans="1:4" x14ac:dyDescent="0.25">
      <c r="A567" s="14" t="s">
        <v>12</v>
      </c>
      <c r="B567" s="12">
        <v>193.89000000000001</v>
      </c>
      <c r="C567" s="12">
        <v>1.03</v>
      </c>
      <c r="D567" s="12">
        <v>194.92000000000002</v>
      </c>
    </row>
    <row r="568" spans="1:4" x14ac:dyDescent="0.25">
      <c r="A568" s="15" t="s">
        <v>378</v>
      </c>
      <c r="B568" s="12">
        <v>152.52000000000001</v>
      </c>
      <c r="C568" s="12">
        <v>1.75</v>
      </c>
      <c r="D568" s="12">
        <v>154.27000000000001</v>
      </c>
    </row>
    <row r="569" spans="1:4" x14ac:dyDescent="0.25">
      <c r="A569" s="16" t="s">
        <v>19</v>
      </c>
      <c r="B569" s="12">
        <v>152.52000000000001</v>
      </c>
      <c r="C569" s="12">
        <v>1.75</v>
      </c>
      <c r="D569" s="12">
        <v>154.27000000000001</v>
      </c>
    </row>
    <row r="570" spans="1:4" x14ac:dyDescent="0.25">
      <c r="A570" s="15" t="s">
        <v>377</v>
      </c>
      <c r="B570" s="12">
        <v>8.8000000000000007</v>
      </c>
      <c r="C570" s="12">
        <v>0</v>
      </c>
      <c r="D570" s="12">
        <v>8.8000000000000007</v>
      </c>
    </row>
    <row r="571" spans="1:4" x14ac:dyDescent="0.25">
      <c r="A571" s="16" t="s">
        <v>19</v>
      </c>
      <c r="B571" s="12">
        <v>8.8000000000000007</v>
      </c>
      <c r="C571" s="12">
        <v>0</v>
      </c>
      <c r="D571" s="12">
        <v>8.8000000000000007</v>
      </c>
    </row>
    <row r="572" spans="1:4" x14ac:dyDescent="0.25">
      <c r="A572" s="15" t="s">
        <v>380</v>
      </c>
      <c r="B572" s="12">
        <v>32.57</v>
      </c>
      <c r="C572" s="12">
        <v>-0.72</v>
      </c>
      <c r="D572" s="12">
        <v>31.85</v>
      </c>
    </row>
    <row r="573" spans="1:4" x14ac:dyDescent="0.25">
      <c r="A573" s="16" t="s">
        <v>19</v>
      </c>
      <c r="B573" s="12">
        <v>32.57</v>
      </c>
      <c r="C573" s="12">
        <v>-0.72</v>
      </c>
      <c r="D573" s="12">
        <v>31.85</v>
      </c>
    </row>
    <row r="574" spans="1:4" x14ac:dyDescent="0.25">
      <c r="A574" s="13" t="s">
        <v>107</v>
      </c>
      <c r="B574" s="12">
        <v>313.36</v>
      </c>
      <c r="C574" s="12">
        <v>2.67</v>
      </c>
      <c r="D574" s="12">
        <v>316.02999999999997</v>
      </c>
    </row>
    <row r="575" spans="1:4" x14ac:dyDescent="0.25">
      <c r="A575" s="14" t="s">
        <v>34</v>
      </c>
      <c r="B575" s="12">
        <v>313.36</v>
      </c>
      <c r="C575" s="12">
        <v>2.67</v>
      </c>
      <c r="D575" s="12">
        <v>316.02999999999997</v>
      </c>
    </row>
    <row r="576" spans="1:4" x14ac:dyDescent="0.25">
      <c r="A576" s="15" t="s">
        <v>378</v>
      </c>
      <c r="B576" s="12">
        <v>252.5</v>
      </c>
      <c r="C576" s="12">
        <v>2.67</v>
      </c>
      <c r="D576" s="12">
        <v>255.17</v>
      </c>
    </row>
    <row r="577" spans="1:4" x14ac:dyDescent="0.25">
      <c r="A577" s="16" t="s">
        <v>106</v>
      </c>
      <c r="B577" s="12">
        <v>252.5</v>
      </c>
      <c r="C577" s="12">
        <v>2.67</v>
      </c>
      <c r="D577" s="12">
        <v>255.17</v>
      </c>
    </row>
    <row r="578" spans="1:4" x14ac:dyDescent="0.25">
      <c r="A578" s="15" t="s">
        <v>377</v>
      </c>
      <c r="B578" s="12">
        <v>14.89</v>
      </c>
      <c r="C578" s="12">
        <v>0</v>
      </c>
      <c r="D578" s="12">
        <v>14.89</v>
      </c>
    </row>
    <row r="579" spans="1:4" x14ac:dyDescent="0.25">
      <c r="A579" s="16" t="s">
        <v>106</v>
      </c>
      <c r="B579" s="12">
        <v>14.89</v>
      </c>
      <c r="C579" s="12">
        <v>0</v>
      </c>
      <c r="D579" s="12">
        <v>14.89</v>
      </c>
    </row>
    <row r="580" spans="1:4" x14ac:dyDescent="0.25">
      <c r="A580" s="15" t="s">
        <v>380</v>
      </c>
      <c r="B580" s="12">
        <v>45.97</v>
      </c>
      <c r="C580" s="12">
        <v>0</v>
      </c>
      <c r="D580" s="12">
        <v>45.97</v>
      </c>
    </row>
    <row r="581" spans="1:4" x14ac:dyDescent="0.25">
      <c r="A581" s="16" t="s">
        <v>106</v>
      </c>
      <c r="B581" s="12">
        <v>45.97</v>
      </c>
      <c r="C581" s="12">
        <v>0</v>
      </c>
      <c r="D581" s="12">
        <v>45.97</v>
      </c>
    </row>
    <row r="582" spans="1:4" x14ac:dyDescent="0.25">
      <c r="A582" s="13" t="s">
        <v>109</v>
      </c>
      <c r="B582" s="12">
        <v>240.84000000000003</v>
      </c>
      <c r="C582" s="12">
        <v>0.88</v>
      </c>
      <c r="D582" s="12">
        <v>241.72000000000003</v>
      </c>
    </row>
    <row r="583" spans="1:4" x14ac:dyDescent="0.25">
      <c r="A583" s="14" t="s">
        <v>34</v>
      </c>
      <c r="B583" s="12">
        <v>240.84000000000003</v>
      </c>
      <c r="C583" s="12">
        <v>0.88</v>
      </c>
      <c r="D583" s="12">
        <v>241.72000000000003</v>
      </c>
    </row>
    <row r="584" spans="1:4" x14ac:dyDescent="0.25">
      <c r="A584" s="15" t="s">
        <v>378</v>
      </c>
      <c r="B584" s="12">
        <v>194.02</v>
      </c>
      <c r="C584" s="12">
        <v>0.88</v>
      </c>
      <c r="D584" s="12">
        <v>194.9</v>
      </c>
    </row>
    <row r="585" spans="1:4" x14ac:dyDescent="0.25">
      <c r="A585" s="16" t="s">
        <v>108</v>
      </c>
      <c r="B585" s="12">
        <v>194.02</v>
      </c>
      <c r="C585" s="12">
        <v>0.88</v>
      </c>
      <c r="D585" s="12">
        <v>194.9</v>
      </c>
    </row>
    <row r="586" spans="1:4" x14ac:dyDescent="0.25">
      <c r="A586" s="15" t="s">
        <v>377</v>
      </c>
      <c r="B586" s="12">
        <v>11.58</v>
      </c>
      <c r="C586" s="12">
        <v>0</v>
      </c>
      <c r="D586" s="12">
        <v>11.58</v>
      </c>
    </row>
    <row r="587" spans="1:4" x14ac:dyDescent="0.25">
      <c r="A587" s="16" t="s">
        <v>108</v>
      </c>
      <c r="B587" s="12">
        <v>11.58</v>
      </c>
      <c r="C587" s="12">
        <v>0</v>
      </c>
      <c r="D587" s="12">
        <v>11.58</v>
      </c>
    </row>
    <row r="588" spans="1:4" x14ac:dyDescent="0.25">
      <c r="A588" s="15" t="s">
        <v>380</v>
      </c>
      <c r="B588" s="12">
        <v>35.24</v>
      </c>
      <c r="C588" s="12">
        <v>0</v>
      </c>
      <c r="D588" s="12">
        <v>35.24</v>
      </c>
    </row>
    <row r="589" spans="1:4" x14ac:dyDescent="0.25">
      <c r="A589" s="16" t="s">
        <v>108</v>
      </c>
      <c r="B589" s="12">
        <v>35.24</v>
      </c>
      <c r="C589" s="12">
        <v>0</v>
      </c>
      <c r="D589" s="12">
        <v>35.24</v>
      </c>
    </row>
    <row r="590" spans="1:4" x14ac:dyDescent="0.25">
      <c r="A590" s="13" t="s">
        <v>111</v>
      </c>
      <c r="B590" s="12">
        <v>1652.25</v>
      </c>
      <c r="C590" s="12">
        <v>13.52</v>
      </c>
      <c r="D590" s="12">
        <v>1665.77</v>
      </c>
    </row>
    <row r="591" spans="1:4" x14ac:dyDescent="0.25">
      <c r="A591" s="14" t="s">
        <v>34</v>
      </c>
      <c r="B591" s="12">
        <v>1652.25</v>
      </c>
      <c r="C591" s="12">
        <v>13.52</v>
      </c>
      <c r="D591" s="12">
        <v>1665.77</v>
      </c>
    </row>
    <row r="592" spans="1:4" x14ac:dyDescent="0.25">
      <c r="A592" s="15" t="s">
        <v>378</v>
      </c>
      <c r="B592" s="12">
        <v>1324.5</v>
      </c>
      <c r="C592" s="12">
        <v>15.06</v>
      </c>
      <c r="D592" s="12">
        <v>1339.56</v>
      </c>
    </row>
    <row r="593" spans="1:4" x14ac:dyDescent="0.25">
      <c r="A593" s="16" t="s">
        <v>110</v>
      </c>
      <c r="B593" s="12">
        <v>1324.5</v>
      </c>
      <c r="C593" s="12">
        <v>15.06</v>
      </c>
      <c r="D593" s="12">
        <v>1339.56</v>
      </c>
    </row>
    <row r="594" spans="1:4" x14ac:dyDescent="0.25">
      <c r="A594" s="15" t="s">
        <v>377</v>
      </c>
      <c r="B594" s="12">
        <v>81.069999999999993</v>
      </c>
      <c r="C594" s="12">
        <v>0</v>
      </c>
      <c r="D594" s="12">
        <v>81.069999999999993</v>
      </c>
    </row>
    <row r="595" spans="1:4" x14ac:dyDescent="0.25">
      <c r="A595" s="16" t="s">
        <v>110</v>
      </c>
      <c r="B595" s="12">
        <v>81.069999999999993</v>
      </c>
      <c r="C595" s="12">
        <v>0</v>
      </c>
      <c r="D595" s="12">
        <v>81.069999999999993</v>
      </c>
    </row>
    <row r="596" spans="1:4" x14ac:dyDescent="0.25">
      <c r="A596" s="15" t="s">
        <v>380</v>
      </c>
      <c r="B596" s="12">
        <v>246.68</v>
      </c>
      <c r="C596" s="12">
        <v>-1.54</v>
      </c>
      <c r="D596" s="12">
        <v>245.14000000000001</v>
      </c>
    </row>
    <row r="597" spans="1:4" x14ac:dyDescent="0.25">
      <c r="A597" s="16" t="s">
        <v>110</v>
      </c>
      <c r="B597" s="12">
        <v>246.68</v>
      </c>
      <c r="C597" s="12">
        <v>-1.54</v>
      </c>
      <c r="D597" s="12">
        <v>245.14000000000001</v>
      </c>
    </row>
    <row r="598" spans="1:4" x14ac:dyDescent="0.25">
      <c r="A598" s="13" t="s">
        <v>26</v>
      </c>
      <c r="B598" s="12">
        <v>225.47</v>
      </c>
      <c r="C598" s="12">
        <v>1.36</v>
      </c>
      <c r="D598" s="12">
        <v>226.83</v>
      </c>
    </row>
    <row r="599" spans="1:4" x14ac:dyDescent="0.25">
      <c r="A599" s="14" t="s">
        <v>27</v>
      </c>
      <c r="B599" s="12">
        <v>225.47</v>
      </c>
      <c r="C599" s="12">
        <v>1.36</v>
      </c>
      <c r="D599" s="12">
        <v>226.83</v>
      </c>
    </row>
    <row r="600" spans="1:4" x14ac:dyDescent="0.25">
      <c r="A600" s="15" t="s">
        <v>378</v>
      </c>
      <c r="B600" s="12">
        <v>152.97</v>
      </c>
      <c r="C600" s="12">
        <v>1.36</v>
      </c>
      <c r="D600" s="12">
        <v>154.33000000000001</v>
      </c>
    </row>
    <row r="601" spans="1:4" x14ac:dyDescent="0.25">
      <c r="A601" s="16" t="s">
        <v>25</v>
      </c>
      <c r="B601" s="12">
        <v>152.97</v>
      </c>
      <c r="C601" s="12">
        <v>1.36</v>
      </c>
      <c r="D601" s="12">
        <v>154.33000000000001</v>
      </c>
    </row>
    <row r="602" spans="1:4" x14ac:dyDescent="0.25">
      <c r="A602" s="15" t="s">
        <v>380</v>
      </c>
      <c r="B602" s="12">
        <v>72.5</v>
      </c>
      <c r="C602" s="12">
        <v>0</v>
      </c>
      <c r="D602" s="12">
        <v>72.5</v>
      </c>
    </row>
    <row r="603" spans="1:4" x14ac:dyDescent="0.25">
      <c r="A603" s="16" t="s">
        <v>25</v>
      </c>
      <c r="B603" s="12">
        <v>72.5</v>
      </c>
      <c r="C603" s="12">
        <v>0</v>
      </c>
      <c r="D603" s="12">
        <v>72.5</v>
      </c>
    </row>
    <row r="604" spans="1:4" x14ac:dyDescent="0.25">
      <c r="A604" s="13" t="s">
        <v>29</v>
      </c>
      <c r="B604" s="12">
        <v>288.38</v>
      </c>
      <c r="C604" s="12">
        <v>1.6900000000000002</v>
      </c>
      <c r="D604" s="12">
        <v>290.07</v>
      </c>
    </row>
    <row r="605" spans="1:4" x14ac:dyDescent="0.25">
      <c r="A605" s="14" t="s">
        <v>27</v>
      </c>
      <c r="B605" s="12">
        <v>288.38</v>
      </c>
      <c r="C605" s="12">
        <v>1.6900000000000002</v>
      </c>
      <c r="D605" s="12">
        <v>290.07</v>
      </c>
    </row>
    <row r="606" spans="1:4" x14ac:dyDescent="0.25">
      <c r="A606" s="15" t="s">
        <v>378</v>
      </c>
      <c r="B606" s="12">
        <v>195.66</v>
      </c>
      <c r="C606" s="12">
        <v>1.85</v>
      </c>
      <c r="D606" s="12">
        <v>197.51</v>
      </c>
    </row>
    <row r="607" spans="1:4" x14ac:dyDescent="0.25">
      <c r="A607" s="16" t="s">
        <v>28</v>
      </c>
      <c r="B607" s="12">
        <v>195.66</v>
      </c>
      <c r="C607" s="12">
        <v>1.85</v>
      </c>
      <c r="D607" s="12">
        <v>197.51</v>
      </c>
    </row>
    <row r="608" spans="1:4" x14ac:dyDescent="0.25">
      <c r="A608" s="15" t="s">
        <v>380</v>
      </c>
      <c r="B608" s="12">
        <v>92.72</v>
      </c>
      <c r="C608" s="12">
        <v>-0.16</v>
      </c>
      <c r="D608" s="12">
        <v>92.56</v>
      </c>
    </row>
    <row r="609" spans="1:4" x14ac:dyDescent="0.25">
      <c r="A609" s="16" t="s">
        <v>28</v>
      </c>
      <c r="B609" s="12">
        <v>92.72</v>
      </c>
      <c r="C609" s="12">
        <v>-0.16</v>
      </c>
      <c r="D609" s="12">
        <v>92.56</v>
      </c>
    </row>
    <row r="610" spans="1:4" x14ac:dyDescent="0.25">
      <c r="A610" s="13" t="s">
        <v>31</v>
      </c>
      <c r="B610" s="12">
        <v>785.55</v>
      </c>
      <c r="C610" s="12">
        <v>4.7699999999999996</v>
      </c>
      <c r="D610" s="12">
        <v>790.31999999999994</v>
      </c>
    </row>
    <row r="611" spans="1:4" x14ac:dyDescent="0.25">
      <c r="A611" s="14" t="s">
        <v>27</v>
      </c>
      <c r="B611" s="12">
        <v>785.55</v>
      </c>
      <c r="C611" s="12">
        <v>4.7699999999999996</v>
      </c>
      <c r="D611" s="12">
        <v>790.31999999999994</v>
      </c>
    </row>
    <row r="612" spans="1:4" x14ac:dyDescent="0.25">
      <c r="A612" s="15" t="s">
        <v>378</v>
      </c>
      <c r="B612" s="12">
        <v>532.92999999999995</v>
      </c>
      <c r="C612" s="12">
        <v>4.93</v>
      </c>
      <c r="D612" s="12">
        <v>537.8599999999999</v>
      </c>
    </row>
    <row r="613" spans="1:4" x14ac:dyDescent="0.25">
      <c r="A613" s="16" t="s">
        <v>30</v>
      </c>
      <c r="B613" s="12">
        <v>532.92999999999995</v>
      </c>
      <c r="C613" s="12">
        <v>4.93</v>
      </c>
      <c r="D613" s="12">
        <v>537.8599999999999</v>
      </c>
    </row>
    <row r="614" spans="1:4" x14ac:dyDescent="0.25">
      <c r="A614" s="15" t="s">
        <v>380</v>
      </c>
      <c r="B614" s="12">
        <v>252.62</v>
      </c>
      <c r="C614" s="12">
        <v>-0.16</v>
      </c>
      <c r="D614" s="12">
        <v>252.46</v>
      </c>
    </row>
    <row r="615" spans="1:4" x14ac:dyDescent="0.25">
      <c r="A615" s="16" t="s">
        <v>30</v>
      </c>
      <c r="B615" s="12">
        <v>252.62</v>
      </c>
      <c r="C615" s="12">
        <v>-0.16</v>
      </c>
      <c r="D615" s="12">
        <v>252.46</v>
      </c>
    </row>
    <row r="616" spans="1:4" x14ac:dyDescent="0.25">
      <c r="A616" s="13" t="s">
        <v>113</v>
      </c>
      <c r="B616" s="12">
        <v>1440.93</v>
      </c>
      <c r="C616" s="12">
        <v>11.770000000000001</v>
      </c>
      <c r="D616" s="12">
        <v>1452.7</v>
      </c>
    </row>
    <row r="617" spans="1:4" x14ac:dyDescent="0.25">
      <c r="A617" s="14" t="s">
        <v>34</v>
      </c>
      <c r="B617" s="12">
        <v>1440.93</v>
      </c>
      <c r="C617" s="12">
        <v>11.770000000000001</v>
      </c>
      <c r="D617" s="12">
        <v>1452.7</v>
      </c>
    </row>
    <row r="618" spans="1:4" x14ac:dyDescent="0.25">
      <c r="A618" s="15" t="s">
        <v>378</v>
      </c>
      <c r="B618" s="12">
        <v>1155.28</v>
      </c>
      <c r="C618" s="12">
        <v>13.3</v>
      </c>
      <c r="D618" s="12">
        <v>1168.58</v>
      </c>
    </row>
    <row r="619" spans="1:4" x14ac:dyDescent="0.25">
      <c r="A619" s="16" t="s">
        <v>112</v>
      </c>
      <c r="B619" s="12">
        <v>1155.28</v>
      </c>
      <c r="C619" s="12">
        <v>13.3</v>
      </c>
      <c r="D619" s="12">
        <v>1168.58</v>
      </c>
    </row>
    <row r="620" spans="1:4" x14ac:dyDescent="0.25">
      <c r="A620" s="15" t="s">
        <v>377</v>
      </c>
      <c r="B620" s="12">
        <v>71.14</v>
      </c>
      <c r="C620" s="12">
        <v>0</v>
      </c>
      <c r="D620" s="12">
        <v>71.14</v>
      </c>
    </row>
    <row r="621" spans="1:4" x14ac:dyDescent="0.25">
      <c r="A621" s="16" t="s">
        <v>112</v>
      </c>
      <c r="B621" s="12">
        <v>71.14</v>
      </c>
      <c r="C621" s="12">
        <v>0</v>
      </c>
      <c r="D621" s="12">
        <v>71.14</v>
      </c>
    </row>
    <row r="622" spans="1:4" x14ac:dyDescent="0.25">
      <c r="A622" s="15" t="s">
        <v>380</v>
      </c>
      <c r="B622" s="12">
        <v>214.51</v>
      </c>
      <c r="C622" s="12">
        <v>-1.53</v>
      </c>
      <c r="D622" s="12">
        <v>212.98</v>
      </c>
    </row>
    <row r="623" spans="1:4" x14ac:dyDescent="0.25">
      <c r="A623" s="16" t="s">
        <v>112</v>
      </c>
      <c r="B623" s="12">
        <v>214.51</v>
      </c>
      <c r="C623" s="12">
        <v>-1.53</v>
      </c>
      <c r="D623" s="12">
        <v>212.98</v>
      </c>
    </row>
    <row r="624" spans="1:4" x14ac:dyDescent="0.25">
      <c r="A624" s="13" t="s">
        <v>22</v>
      </c>
      <c r="B624" s="12">
        <v>1268.17</v>
      </c>
      <c r="C624" s="12">
        <v>12.15</v>
      </c>
      <c r="D624" s="12">
        <v>1280.3200000000002</v>
      </c>
    </row>
    <row r="625" spans="1:4" x14ac:dyDescent="0.25">
      <c r="A625" s="14" t="s">
        <v>12</v>
      </c>
      <c r="B625" s="12">
        <v>1268.17</v>
      </c>
      <c r="C625" s="12">
        <v>12.15</v>
      </c>
      <c r="D625" s="12">
        <v>1280.3200000000002</v>
      </c>
    </row>
    <row r="626" spans="1:4" x14ac:dyDescent="0.25">
      <c r="A626" s="15" t="s">
        <v>378</v>
      </c>
      <c r="B626" s="12">
        <v>993.98</v>
      </c>
      <c r="C626" s="12">
        <v>11.09</v>
      </c>
      <c r="D626" s="12">
        <v>1005.07</v>
      </c>
    </row>
    <row r="627" spans="1:4" x14ac:dyDescent="0.25">
      <c r="A627" s="16" t="s">
        <v>21</v>
      </c>
      <c r="B627" s="12">
        <v>993.98</v>
      </c>
      <c r="C627" s="12">
        <v>11.09</v>
      </c>
      <c r="D627" s="12">
        <v>1005.07</v>
      </c>
    </row>
    <row r="628" spans="1:4" x14ac:dyDescent="0.25">
      <c r="A628" s="15" t="s">
        <v>377</v>
      </c>
      <c r="B628" s="12">
        <v>59.22</v>
      </c>
      <c r="C628" s="12">
        <v>0.34</v>
      </c>
      <c r="D628" s="12">
        <v>59.56</v>
      </c>
    </row>
    <row r="629" spans="1:4" x14ac:dyDescent="0.25">
      <c r="A629" s="16" t="s">
        <v>21</v>
      </c>
      <c r="B629" s="12">
        <v>59.22</v>
      </c>
      <c r="C629" s="12">
        <v>0.34</v>
      </c>
      <c r="D629" s="12">
        <v>59.56</v>
      </c>
    </row>
    <row r="630" spans="1:4" x14ac:dyDescent="0.25">
      <c r="A630" s="15" t="s">
        <v>380</v>
      </c>
      <c r="B630" s="12">
        <v>214.97</v>
      </c>
      <c r="C630" s="12">
        <v>0.72</v>
      </c>
      <c r="D630" s="12">
        <v>215.69</v>
      </c>
    </row>
    <row r="631" spans="1:4" x14ac:dyDescent="0.25">
      <c r="A631" s="16" t="s">
        <v>21</v>
      </c>
      <c r="B631" s="12">
        <v>214.97</v>
      </c>
      <c r="C631" s="12">
        <v>0.72</v>
      </c>
      <c r="D631" s="12">
        <v>215.69</v>
      </c>
    </row>
    <row r="632" spans="1:4" x14ac:dyDescent="0.25">
      <c r="A632" s="13" t="s">
        <v>24</v>
      </c>
      <c r="B632" s="12">
        <v>1551.91</v>
      </c>
      <c r="C632" s="12">
        <v>14.36</v>
      </c>
      <c r="D632" s="12">
        <v>1566.27</v>
      </c>
    </row>
    <row r="633" spans="1:4" x14ac:dyDescent="0.25">
      <c r="A633" s="14" t="s">
        <v>12</v>
      </c>
      <c r="B633" s="12">
        <v>1551.91</v>
      </c>
      <c r="C633" s="12">
        <v>14.36</v>
      </c>
      <c r="D633" s="12">
        <v>1566.27</v>
      </c>
    </row>
    <row r="634" spans="1:4" x14ac:dyDescent="0.25">
      <c r="A634" s="15" t="s">
        <v>378</v>
      </c>
      <c r="B634" s="12">
        <v>1216.03</v>
      </c>
      <c r="C634" s="12">
        <v>14.01</v>
      </c>
      <c r="D634" s="12">
        <v>1230.04</v>
      </c>
    </row>
    <row r="635" spans="1:4" x14ac:dyDescent="0.25">
      <c r="A635" s="16" t="s">
        <v>23</v>
      </c>
      <c r="B635" s="12">
        <v>1216.03</v>
      </c>
      <c r="C635" s="12">
        <v>14.01</v>
      </c>
      <c r="D635" s="12">
        <v>1230.04</v>
      </c>
    </row>
    <row r="636" spans="1:4" x14ac:dyDescent="0.25">
      <c r="A636" s="15" t="s">
        <v>377</v>
      </c>
      <c r="B636" s="12">
        <v>72.42</v>
      </c>
      <c r="C636" s="12">
        <v>0.34</v>
      </c>
      <c r="D636" s="12">
        <v>72.760000000000005</v>
      </c>
    </row>
    <row r="637" spans="1:4" x14ac:dyDescent="0.25">
      <c r="A637" s="16" t="s">
        <v>23</v>
      </c>
      <c r="B637" s="12">
        <v>72.42</v>
      </c>
      <c r="C637" s="12">
        <v>0.34</v>
      </c>
      <c r="D637" s="12">
        <v>72.760000000000005</v>
      </c>
    </row>
    <row r="638" spans="1:4" x14ac:dyDescent="0.25">
      <c r="A638" s="15" t="s">
        <v>380</v>
      </c>
      <c r="B638" s="12">
        <v>263.45999999999998</v>
      </c>
      <c r="C638" s="12">
        <v>0.01</v>
      </c>
      <c r="D638" s="12">
        <v>263.46999999999997</v>
      </c>
    </row>
    <row r="639" spans="1:4" x14ac:dyDescent="0.25">
      <c r="A639" s="16" t="s">
        <v>23</v>
      </c>
      <c r="B639" s="12">
        <v>263.45999999999998</v>
      </c>
      <c r="C639" s="12">
        <v>0.01</v>
      </c>
      <c r="D639" s="12">
        <v>263.46999999999997</v>
      </c>
    </row>
    <row r="640" spans="1:4" x14ac:dyDescent="0.25">
      <c r="A640" s="13" t="s">
        <v>166</v>
      </c>
      <c r="B640" s="12">
        <v>850.37</v>
      </c>
      <c r="C640" s="12">
        <v>7.01</v>
      </c>
      <c r="D640" s="12">
        <v>857.38</v>
      </c>
    </row>
    <row r="641" spans="1:4" x14ac:dyDescent="0.25">
      <c r="A641" s="14" t="s">
        <v>12</v>
      </c>
      <c r="B641" s="12">
        <v>850.37</v>
      </c>
      <c r="C641" s="12">
        <v>7.01</v>
      </c>
      <c r="D641" s="12">
        <v>857.38</v>
      </c>
    </row>
    <row r="642" spans="1:4" x14ac:dyDescent="0.25">
      <c r="A642" s="15" t="s">
        <v>378</v>
      </c>
      <c r="B642" s="12">
        <v>666.74</v>
      </c>
      <c r="C642" s="12">
        <v>7.01</v>
      </c>
      <c r="D642" s="12">
        <v>673.75</v>
      </c>
    </row>
    <row r="643" spans="1:4" x14ac:dyDescent="0.25">
      <c r="A643" s="16" t="s">
        <v>165</v>
      </c>
      <c r="B643" s="12">
        <v>666.74</v>
      </c>
      <c r="C643" s="12">
        <v>7.01</v>
      </c>
      <c r="D643" s="12">
        <v>673.75</v>
      </c>
    </row>
    <row r="644" spans="1:4" x14ac:dyDescent="0.25">
      <c r="A644" s="15" t="s">
        <v>377</v>
      </c>
      <c r="B644" s="12">
        <v>39.590000000000003</v>
      </c>
      <c r="C644" s="12">
        <v>0</v>
      </c>
      <c r="D644" s="12">
        <v>39.590000000000003</v>
      </c>
    </row>
    <row r="645" spans="1:4" x14ac:dyDescent="0.25">
      <c r="A645" s="16" t="s">
        <v>165</v>
      </c>
      <c r="B645" s="12">
        <v>39.590000000000003</v>
      </c>
      <c r="C645" s="12">
        <v>0</v>
      </c>
      <c r="D645" s="12">
        <v>39.590000000000003</v>
      </c>
    </row>
    <row r="646" spans="1:4" x14ac:dyDescent="0.25">
      <c r="A646" s="15" t="s">
        <v>380</v>
      </c>
      <c r="B646" s="12">
        <v>144.04</v>
      </c>
      <c r="C646" s="12">
        <v>0</v>
      </c>
      <c r="D646" s="12">
        <v>144.04</v>
      </c>
    </row>
    <row r="647" spans="1:4" x14ac:dyDescent="0.25">
      <c r="A647" s="16" t="s">
        <v>165</v>
      </c>
      <c r="B647" s="12">
        <v>144.04</v>
      </c>
      <c r="C647" s="12">
        <v>0</v>
      </c>
      <c r="D647" s="12">
        <v>144.04</v>
      </c>
    </row>
    <row r="648" spans="1:4" x14ac:dyDescent="0.25">
      <c r="A648" s="13" t="s">
        <v>168</v>
      </c>
      <c r="B648" s="12">
        <v>0</v>
      </c>
      <c r="C648" s="12">
        <v>0</v>
      </c>
      <c r="D648" s="12">
        <v>0</v>
      </c>
    </row>
    <row r="649" spans="1:4" x14ac:dyDescent="0.25">
      <c r="A649" s="14" t="s">
        <v>34</v>
      </c>
      <c r="B649" s="12">
        <v>0</v>
      </c>
      <c r="C649" s="12">
        <v>0</v>
      </c>
      <c r="D649" s="12">
        <v>0</v>
      </c>
    </row>
    <row r="650" spans="1:4" x14ac:dyDescent="0.25">
      <c r="A650" s="15" t="s">
        <v>378</v>
      </c>
      <c r="B650" s="12">
        <v>0</v>
      </c>
      <c r="C650" s="12">
        <v>0</v>
      </c>
      <c r="D650" s="12">
        <v>0</v>
      </c>
    </row>
    <row r="651" spans="1:4" x14ac:dyDescent="0.25">
      <c r="A651" s="16" t="s">
        <v>167</v>
      </c>
      <c r="B651" s="12">
        <v>0</v>
      </c>
      <c r="C651" s="12">
        <v>0</v>
      </c>
      <c r="D651" s="12">
        <v>0</v>
      </c>
    </row>
    <row r="652" spans="1:4" x14ac:dyDescent="0.25">
      <c r="A652" s="15" t="s">
        <v>377</v>
      </c>
      <c r="B652" s="12">
        <v>0</v>
      </c>
      <c r="C652" s="12">
        <v>0</v>
      </c>
      <c r="D652" s="12">
        <v>0</v>
      </c>
    </row>
    <row r="653" spans="1:4" x14ac:dyDescent="0.25">
      <c r="A653" s="16" t="s">
        <v>167</v>
      </c>
      <c r="B653" s="12">
        <v>0</v>
      </c>
      <c r="C653" s="12">
        <v>0</v>
      </c>
      <c r="D653" s="12">
        <v>0</v>
      </c>
    </row>
    <row r="654" spans="1:4" x14ac:dyDescent="0.25">
      <c r="A654" s="15" t="s">
        <v>380</v>
      </c>
      <c r="B654" s="12">
        <v>0</v>
      </c>
      <c r="C654" s="12">
        <v>0</v>
      </c>
      <c r="D654" s="12">
        <v>0</v>
      </c>
    </row>
    <row r="655" spans="1:4" x14ac:dyDescent="0.25">
      <c r="A655" s="16" t="s">
        <v>167</v>
      </c>
      <c r="B655" s="12">
        <v>0</v>
      </c>
      <c r="C655" s="12">
        <v>0</v>
      </c>
      <c r="D655" s="12">
        <v>0</v>
      </c>
    </row>
    <row r="656" spans="1:4" x14ac:dyDescent="0.25">
      <c r="A656" s="13" t="s">
        <v>170</v>
      </c>
      <c r="B656" s="12">
        <v>608.48</v>
      </c>
      <c r="C656" s="12">
        <v>6.43</v>
      </c>
      <c r="D656" s="12">
        <v>614.91</v>
      </c>
    </row>
    <row r="657" spans="1:4" x14ac:dyDescent="0.25">
      <c r="A657" s="14" t="s">
        <v>133</v>
      </c>
      <c r="B657" s="12">
        <v>608.48</v>
      </c>
      <c r="C657" s="12">
        <v>6.43</v>
      </c>
      <c r="D657" s="12">
        <v>614.91</v>
      </c>
    </row>
    <row r="658" spans="1:4" x14ac:dyDescent="0.25">
      <c r="A658" s="15" t="s">
        <v>378</v>
      </c>
      <c r="B658" s="12">
        <v>608.48</v>
      </c>
      <c r="C658" s="12">
        <v>6.43</v>
      </c>
      <c r="D658" s="12">
        <v>614.91</v>
      </c>
    </row>
    <row r="659" spans="1:4" x14ac:dyDescent="0.25">
      <c r="A659" s="16" t="s">
        <v>169</v>
      </c>
      <c r="B659" s="12">
        <v>608.48</v>
      </c>
      <c r="C659" s="12">
        <v>6.43</v>
      </c>
      <c r="D659" s="12">
        <v>614.91</v>
      </c>
    </row>
    <row r="660" spans="1:4" x14ac:dyDescent="0.25">
      <c r="A660" s="13" t="s">
        <v>172</v>
      </c>
      <c r="B660" s="12">
        <v>271.82</v>
      </c>
      <c r="C660" s="12">
        <v>3.02</v>
      </c>
      <c r="D660" s="12">
        <v>274.83999999999997</v>
      </c>
    </row>
    <row r="661" spans="1:4" x14ac:dyDescent="0.25">
      <c r="A661" s="14" t="s">
        <v>133</v>
      </c>
      <c r="B661" s="12">
        <v>271.82</v>
      </c>
      <c r="C661" s="12">
        <v>3.02</v>
      </c>
      <c r="D661" s="12">
        <v>274.83999999999997</v>
      </c>
    </row>
    <row r="662" spans="1:4" x14ac:dyDescent="0.25">
      <c r="A662" s="15" t="s">
        <v>378</v>
      </c>
      <c r="B662" s="12">
        <v>271.82</v>
      </c>
      <c r="C662" s="12">
        <v>3.02</v>
      </c>
      <c r="D662" s="12">
        <v>274.83999999999997</v>
      </c>
    </row>
    <row r="663" spans="1:4" x14ac:dyDescent="0.25">
      <c r="A663" s="16" t="s">
        <v>171</v>
      </c>
      <c r="B663" s="12">
        <v>271.82</v>
      </c>
      <c r="C663" s="12">
        <v>3.02</v>
      </c>
      <c r="D663" s="12">
        <v>274.83999999999997</v>
      </c>
    </row>
    <row r="664" spans="1:4" x14ac:dyDescent="0.25">
      <c r="A664" s="13" t="s">
        <v>174</v>
      </c>
      <c r="B664" s="12">
        <v>11588.87</v>
      </c>
      <c r="C664" s="12">
        <v>116.38000000000001</v>
      </c>
      <c r="D664" s="12">
        <v>11705.25</v>
      </c>
    </row>
    <row r="665" spans="1:4" x14ac:dyDescent="0.25">
      <c r="A665" s="14" t="s">
        <v>175</v>
      </c>
      <c r="B665" s="12">
        <v>11588.87</v>
      </c>
      <c r="C665" s="12">
        <v>116.38000000000001</v>
      </c>
      <c r="D665" s="12">
        <v>11705.25</v>
      </c>
    </row>
    <row r="666" spans="1:4" x14ac:dyDescent="0.25">
      <c r="A666" s="15" t="s">
        <v>378</v>
      </c>
      <c r="B666" s="12">
        <v>11043.59</v>
      </c>
      <c r="C666" s="12">
        <v>114.84</v>
      </c>
      <c r="D666" s="12">
        <v>11158.43</v>
      </c>
    </row>
    <row r="667" spans="1:4" x14ac:dyDescent="0.25">
      <c r="A667" s="16" t="s">
        <v>173</v>
      </c>
      <c r="B667" s="12">
        <v>10908.89</v>
      </c>
      <c r="C667" s="12">
        <v>113.44</v>
      </c>
      <c r="D667" s="12">
        <v>11022.33</v>
      </c>
    </row>
    <row r="668" spans="1:4" x14ac:dyDescent="0.25">
      <c r="A668" s="16" t="s">
        <v>176</v>
      </c>
      <c r="B668" s="12">
        <v>134.69999999999999</v>
      </c>
      <c r="C668" s="12">
        <v>1.4</v>
      </c>
      <c r="D668" s="12">
        <v>136.1</v>
      </c>
    </row>
    <row r="669" spans="1:4" x14ac:dyDescent="0.25">
      <c r="A669" s="15" t="s">
        <v>377</v>
      </c>
      <c r="B669" s="12">
        <v>545.28</v>
      </c>
      <c r="C669" s="12">
        <v>1.54</v>
      </c>
      <c r="D669" s="12">
        <v>546.81999999999994</v>
      </c>
    </row>
    <row r="670" spans="1:4" x14ac:dyDescent="0.25">
      <c r="A670" s="16" t="s">
        <v>173</v>
      </c>
      <c r="B670" s="12">
        <v>538.67999999999995</v>
      </c>
      <c r="C670" s="12">
        <v>1.54</v>
      </c>
      <c r="D670" s="12">
        <v>540.21999999999991</v>
      </c>
    </row>
    <row r="671" spans="1:4" x14ac:dyDescent="0.25">
      <c r="A671" s="16" t="s">
        <v>176</v>
      </c>
      <c r="B671" s="12">
        <v>6.6</v>
      </c>
      <c r="C671" s="12">
        <v>0</v>
      </c>
      <c r="D671" s="12">
        <v>6.6</v>
      </c>
    </row>
    <row r="672" spans="1:4" x14ac:dyDescent="0.25">
      <c r="A672" s="13" t="s">
        <v>178</v>
      </c>
      <c r="B672" s="12">
        <v>441.84</v>
      </c>
      <c r="C672" s="12">
        <v>4.54</v>
      </c>
      <c r="D672" s="12">
        <v>446.38</v>
      </c>
    </row>
    <row r="673" spans="1:4" x14ac:dyDescent="0.25">
      <c r="A673" s="14" t="s">
        <v>133</v>
      </c>
      <c r="B673" s="12">
        <v>441.84</v>
      </c>
      <c r="C673" s="12">
        <v>4.54</v>
      </c>
      <c r="D673" s="12">
        <v>446.38</v>
      </c>
    </row>
    <row r="674" spans="1:4" x14ac:dyDescent="0.25">
      <c r="A674" s="15" t="s">
        <v>378</v>
      </c>
      <c r="B674" s="12">
        <v>441.84</v>
      </c>
      <c r="C674" s="12">
        <v>4.54</v>
      </c>
      <c r="D674" s="12">
        <v>446.38</v>
      </c>
    </row>
    <row r="675" spans="1:4" x14ac:dyDescent="0.25">
      <c r="A675" s="16" t="s">
        <v>177</v>
      </c>
      <c r="B675" s="12">
        <v>441.84</v>
      </c>
      <c r="C675" s="12">
        <v>4.54</v>
      </c>
      <c r="D675" s="12">
        <v>446.38</v>
      </c>
    </row>
    <row r="676" spans="1:4" x14ac:dyDescent="0.25">
      <c r="A676" s="13" t="s">
        <v>180</v>
      </c>
      <c r="B676" s="12">
        <v>184.63</v>
      </c>
      <c r="C676" s="12">
        <v>1.77</v>
      </c>
      <c r="D676" s="12">
        <v>186.39999999999998</v>
      </c>
    </row>
    <row r="677" spans="1:4" x14ac:dyDescent="0.25">
      <c r="A677" s="14" t="s">
        <v>34</v>
      </c>
      <c r="B677" s="12">
        <v>184.63</v>
      </c>
      <c r="C677" s="12">
        <v>1.77</v>
      </c>
      <c r="D677" s="12">
        <v>186.39999999999998</v>
      </c>
    </row>
    <row r="678" spans="1:4" x14ac:dyDescent="0.25">
      <c r="A678" s="15" t="s">
        <v>378</v>
      </c>
      <c r="B678" s="12">
        <v>147.94999999999999</v>
      </c>
      <c r="C678" s="12">
        <v>1.77</v>
      </c>
      <c r="D678" s="12">
        <v>149.72</v>
      </c>
    </row>
    <row r="679" spans="1:4" x14ac:dyDescent="0.25">
      <c r="A679" s="16" t="s">
        <v>179</v>
      </c>
      <c r="B679" s="12">
        <v>147.94999999999999</v>
      </c>
      <c r="C679" s="12">
        <v>1.77</v>
      </c>
      <c r="D679" s="12">
        <v>149.72</v>
      </c>
    </row>
    <row r="680" spans="1:4" x14ac:dyDescent="0.25">
      <c r="A680" s="15" t="s">
        <v>377</v>
      </c>
      <c r="B680" s="12">
        <v>9.1</v>
      </c>
      <c r="C680" s="12">
        <v>0</v>
      </c>
      <c r="D680" s="12">
        <v>9.1</v>
      </c>
    </row>
    <row r="681" spans="1:4" x14ac:dyDescent="0.25">
      <c r="A681" s="16" t="s">
        <v>179</v>
      </c>
      <c r="B681" s="12">
        <v>9.1</v>
      </c>
      <c r="C681" s="12">
        <v>0</v>
      </c>
      <c r="D681" s="12">
        <v>9.1</v>
      </c>
    </row>
    <row r="682" spans="1:4" x14ac:dyDescent="0.25">
      <c r="A682" s="15" t="s">
        <v>380</v>
      </c>
      <c r="B682" s="12">
        <v>27.58</v>
      </c>
      <c r="C682" s="12">
        <v>0</v>
      </c>
      <c r="D682" s="12">
        <v>27.58</v>
      </c>
    </row>
    <row r="683" spans="1:4" x14ac:dyDescent="0.25">
      <c r="A683" s="16" t="s">
        <v>179</v>
      </c>
      <c r="B683" s="12">
        <v>27.58</v>
      </c>
      <c r="C683" s="12">
        <v>0</v>
      </c>
      <c r="D683" s="12">
        <v>27.58</v>
      </c>
    </row>
    <row r="684" spans="1:4" x14ac:dyDescent="0.25">
      <c r="A684" s="13" t="s">
        <v>182</v>
      </c>
      <c r="B684" s="12">
        <v>208.90000000000003</v>
      </c>
      <c r="C684" s="12">
        <v>0.89</v>
      </c>
      <c r="D684" s="12">
        <v>209.79000000000002</v>
      </c>
    </row>
    <row r="685" spans="1:4" x14ac:dyDescent="0.25">
      <c r="A685" s="14" t="s">
        <v>34</v>
      </c>
      <c r="B685" s="12">
        <v>208.90000000000003</v>
      </c>
      <c r="C685" s="12">
        <v>0.89</v>
      </c>
      <c r="D685" s="12">
        <v>209.79000000000002</v>
      </c>
    </row>
    <row r="686" spans="1:4" x14ac:dyDescent="0.25">
      <c r="A686" s="15" t="s">
        <v>378</v>
      </c>
      <c r="B686" s="12">
        <v>168.33</v>
      </c>
      <c r="C686" s="12">
        <v>0.89</v>
      </c>
      <c r="D686" s="12">
        <v>169.22</v>
      </c>
    </row>
    <row r="687" spans="1:4" x14ac:dyDescent="0.25">
      <c r="A687" s="16" t="s">
        <v>181</v>
      </c>
      <c r="B687" s="12">
        <v>168.33</v>
      </c>
      <c r="C687" s="12">
        <v>0.89</v>
      </c>
      <c r="D687" s="12">
        <v>169.22</v>
      </c>
    </row>
    <row r="688" spans="1:4" x14ac:dyDescent="0.25">
      <c r="A688" s="15" t="s">
        <v>377</v>
      </c>
      <c r="B688" s="12">
        <v>9.93</v>
      </c>
      <c r="C688" s="12">
        <v>0</v>
      </c>
      <c r="D688" s="12">
        <v>9.93</v>
      </c>
    </row>
    <row r="689" spans="1:4" x14ac:dyDescent="0.25">
      <c r="A689" s="16" t="s">
        <v>181</v>
      </c>
      <c r="B689" s="12">
        <v>9.93</v>
      </c>
      <c r="C689" s="12">
        <v>0</v>
      </c>
      <c r="D689" s="12">
        <v>9.93</v>
      </c>
    </row>
    <row r="690" spans="1:4" x14ac:dyDescent="0.25">
      <c r="A690" s="15" t="s">
        <v>380</v>
      </c>
      <c r="B690" s="12">
        <v>30.64</v>
      </c>
      <c r="C690" s="12">
        <v>0</v>
      </c>
      <c r="D690" s="12">
        <v>30.64</v>
      </c>
    </row>
    <row r="691" spans="1:4" x14ac:dyDescent="0.25">
      <c r="A691" s="16" t="s">
        <v>181</v>
      </c>
      <c r="B691" s="12">
        <v>30.64</v>
      </c>
      <c r="C691" s="12">
        <v>0</v>
      </c>
      <c r="D691" s="12">
        <v>30.64</v>
      </c>
    </row>
    <row r="692" spans="1:4" x14ac:dyDescent="0.25">
      <c r="A692" s="13" t="s">
        <v>233</v>
      </c>
      <c r="B692" s="12">
        <v>174.3</v>
      </c>
      <c r="C692" s="12">
        <v>0.89</v>
      </c>
      <c r="D692" s="12">
        <v>175.19</v>
      </c>
    </row>
    <row r="693" spans="1:4" x14ac:dyDescent="0.25">
      <c r="A693" s="14" t="s">
        <v>34</v>
      </c>
      <c r="B693" s="12">
        <v>174.3</v>
      </c>
      <c r="C693" s="12">
        <v>0.89</v>
      </c>
      <c r="D693" s="12">
        <v>175.19</v>
      </c>
    </row>
    <row r="694" spans="1:4" x14ac:dyDescent="0.25">
      <c r="A694" s="15" t="s">
        <v>378</v>
      </c>
      <c r="B694" s="12">
        <v>139.97999999999999</v>
      </c>
      <c r="C694" s="12">
        <v>0.89</v>
      </c>
      <c r="D694" s="12">
        <v>140.86999999999998</v>
      </c>
    </row>
    <row r="695" spans="1:4" x14ac:dyDescent="0.25">
      <c r="A695" s="16" t="s">
        <v>232</v>
      </c>
      <c r="B695" s="12">
        <v>139.97999999999999</v>
      </c>
      <c r="C695" s="12">
        <v>0.89</v>
      </c>
      <c r="D695" s="12">
        <v>140.86999999999998</v>
      </c>
    </row>
    <row r="696" spans="1:4" x14ac:dyDescent="0.25">
      <c r="A696" s="15" t="s">
        <v>377</v>
      </c>
      <c r="B696" s="12">
        <v>8.27</v>
      </c>
      <c r="C696" s="12">
        <v>0</v>
      </c>
      <c r="D696" s="12">
        <v>8.27</v>
      </c>
    </row>
    <row r="697" spans="1:4" x14ac:dyDescent="0.25">
      <c r="A697" s="16" t="s">
        <v>232</v>
      </c>
      <c r="B697" s="12">
        <v>8.27</v>
      </c>
      <c r="C697" s="12">
        <v>0</v>
      </c>
      <c r="D697" s="12">
        <v>8.27</v>
      </c>
    </row>
    <row r="698" spans="1:4" x14ac:dyDescent="0.25">
      <c r="A698" s="15" t="s">
        <v>380</v>
      </c>
      <c r="B698" s="12">
        <v>26.05</v>
      </c>
      <c r="C698" s="12">
        <v>0</v>
      </c>
      <c r="D698" s="12">
        <v>26.05</v>
      </c>
    </row>
    <row r="699" spans="1:4" x14ac:dyDescent="0.25">
      <c r="A699" s="16" t="s">
        <v>232</v>
      </c>
      <c r="B699" s="12">
        <v>26.05</v>
      </c>
      <c r="C699" s="12">
        <v>0</v>
      </c>
      <c r="D699" s="12">
        <v>26.05</v>
      </c>
    </row>
    <row r="700" spans="1:4" x14ac:dyDescent="0.25">
      <c r="A700" s="13" t="s">
        <v>235</v>
      </c>
      <c r="B700" s="12">
        <v>132.02000000000001</v>
      </c>
      <c r="C700" s="12">
        <v>0.88</v>
      </c>
      <c r="D700" s="12">
        <v>132.9</v>
      </c>
    </row>
    <row r="701" spans="1:4" x14ac:dyDescent="0.25">
      <c r="A701" s="14" t="s">
        <v>34</v>
      </c>
      <c r="B701" s="12">
        <v>132.02000000000001</v>
      </c>
      <c r="C701" s="12">
        <v>0.88</v>
      </c>
      <c r="D701" s="12">
        <v>132.9</v>
      </c>
    </row>
    <row r="702" spans="1:4" x14ac:dyDescent="0.25">
      <c r="A702" s="15" t="s">
        <v>378</v>
      </c>
      <c r="B702" s="12">
        <v>106.31</v>
      </c>
      <c r="C702" s="12">
        <v>0.88</v>
      </c>
      <c r="D702" s="12">
        <v>107.19</v>
      </c>
    </row>
    <row r="703" spans="1:4" x14ac:dyDescent="0.25">
      <c r="A703" s="16" t="s">
        <v>234</v>
      </c>
      <c r="B703" s="12">
        <v>106.31</v>
      </c>
      <c r="C703" s="12">
        <v>0.88</v>
      </c>
      <c r="D703" s="12">
        <v>107.19</v>
      </c>
    </row>
    <row r="704" spans="1:4" x14ac:dyDescent="0.25">
      <c r="A704" s="15" t="s">
        <v>377</v>
      </c>
      <c r="B704" s="12">
        <v>5.79</v>
      </c>
      <c r="C704" s="12">
        <v>0</v>
      </c>
      <c r="D704" s="12">
        <v>5.79</v>
      </c>
    </row>
    <row r="705" spans="1:4" x14ac:dyDescent="0.25">
      <c r="A705" s="16" t="s">
        <v>234</v>
      </c>
      <c r="B705" s="12">
        <v>5.79</v>
      </c>
      <c r="C705" s="12">
        <v>0</v>
      </c>
      <c r="D705" s="12">
        <v>5.79</v>
      </c>
    </row>
    <row r="706" spans="1:4" x14ac:dyDescent="0.25">
      <c r="A706" s="15" t="s">
        <v>380</v>
      </c>
      <c r="B706" s="12">
        <v>19.920000000000002</v>
      </c>
      <c r="C706" s="12">
        <v>0</v>
      </c>
      <c r="D706" s="12">
        <v>19.920000000000002</v>
      </c>
    </row>
    <row r="707" spans="1:4" x14ac:dyDescent="0.25">
      <c r="A707" s="16" t="s">
        <v>234</v>
      </c>
      <c r="B707" s="12">
        <v>19.920000000000002</v>
      </c>
      <c r="C707" s="12">
        <v>0</v>
      </c>
      <c r="D707" s="12">
        <v>19.920000000000002</v>
      </c>
    </row>
    <row r="708" spans="1:4" x14ac:dyDescent="0.25">
      <c r="A708" s="13" t="s">
        <v>237</v>
      </c>
      <c r="B708" s="12">
        <v>66.540000000000006</v>
      </c>
      <c r="C708" s="12">
        <v>0</v>
      </c>
      <c r="D708" s="12">
        <v>66.540000000000006</v>
      </c>
    </row>
    <row r="709" spans="1:4" x14ac:dyDescent="0.25">
      <c r="A709" s="14" t="s">
        <v>34</v>
      </c>
      <c r="B709" s="12">
        <v>66.540000000000006</v>
      </c>
      <c r="C709" s="12">
        <v>0</v>
      </c>
      <c r="D709" s="12">
        <v>66.540000000000006</v>
      </c>
    </row>
    <row r="710" spans="1:4" x14ac:dyDescent="0.25">
      <c r="A710" s="15" t="s">
        <v>378</v>
      </c>
      <c r="B710" s="12">
        <v>54.04</v>
      </c>
      <c r="C710" s="12">
        <v>0</v>
      </c>
      <c r="D710" s="12">
        <v>54.04</v>
      </c>
    </row>
    <row r="711" spans="1:4" x14ac:dyDescent="0.25">
      <c r="A711" s="16" t="s">
        <v>236</v>
      </c>
      <c r="B711" s="12">
        <v>54.04</v>
      </c>
      <c r="C711" s="12">
        <v>0</v>
      </c>
      <c r="D711" s="12">
        <v>54.04</v>
      </c>
    </row>
    <row r="712" spans="1:4" x14ac:dyDescent="0.25">
      <c r="A712" s="15" t="s">
        <v>377</v>
      </c>
      <c r="B712" s="12">
        <v>3.31</v>
      </c>
      <c r="C712" s="12">
        <v>0</v>
      </c>
      <c r="D712" s="12">
        <v>3.31</v>
      </c>
    </row>
    <row r="713" spans="1:4" x14ac:dyDescent="0.25">
      <c r="A713" s="16" t="s">
        <v>236</v>
      </c>
      <c r="B713" s="12">
        <v>3.31</v>
      </c>
      <c r="C713" s="12">
        <v>0</v>
      </c>
      <c r="D713" s="12">
        <v>3.31</v>
      </c>
    </row>
    <row r="714" spans="1:4" x14ac:dyDescent="0.25">
      <c r="A714" s="15" t="s">
        <v>380</v>
      </c>
      <c r="B714" s="12">
        <v>9.19</v>
      </c>
      <c r="C714" s="12">
        <v>0</v>
      </c>
      <c r="D714" s="12">
        <v>9.19</v>
      </c>
    </row>
    <row r="715" spans="1:4" x14ac:dyDescent="0.25">
      <c r="A715" s="16" t="s">
        <v>236</v>
      </c>
      <c r="B715" s="12">
        <v>9.19</v>
      </c>
      <c r="C715" s="12">
        <v>0</v>
      </c>
      <c r="D715" s="12">
        <v>9.19</v>
      </c>
    </row>
    <row r="716" spans="1:4" x14ac:dyDescent="0.25">
      <c r="A716" s="13" t="s">
        <v>239</v>
      </c>
      <c r="B716" s="12">
        <v>0</v>
      </c>
      <c r="C716" s="12">
        <v>0</v>
      </c>
      <c r="D716" s="12">
        <v>0</v>
      </c>
    </row>
    <row r="717" spans="1:4" x14ac:dyDescent="0.25">
      <c r="A717" s="14" t="s">
        <v>34</v>
      </c>
      <c r="B717" s="12">
        <v>0</v>
      </c>
      <c r="C717" s="12">
        <v>0</v>
      </c>
      <c r="D717" s="12">
        <v>0</v>
      </c>
    </row>
    <row r="718" spans="1:4" x14ac:dyDescent="0.25">
      <c r="A718" s="15" t="s">
        <v>378</v>
      </c>
      <c r="B718" s="12">
        <v>0</v>
      </c>
      <c r="C718" s="12">
        <v>0</v>
      </c>
      <c r="D718" s="12">
        <v>0</v>
      </c>
    </row>
    <row r="719" spans="1:4" x14ac:dyDescent="0.25">
      <c r="A719" s="16" t="s">
        <v>238</v>
      </c>
      <c r="B719" s="12">
        <v>0</v>
      </c>
      <c r="C719" s="12">
        <v>0</v>
      </c>
      <c r="D719" s="12">
        <v>0</v>
      </c>
    </row>
    <row r="720" spans="1:4" x14ac:dyDescent="0.25">
      <c r="A720" s="15" t="s">
        <v>377</v>
      </c>
      <c r="B720" s="12">
        <v>0</v>
      </c>
      <c r="C720" s="12">
        <v>0</v>
      </c>
      <c r="D720" s="12">
        <v>0</v>
      </c>
    </row>
    <row r="721" spans="1:4" x14ac:dyDescent="0.25">
      <c r="A721" s="16" t="s">
        <v>238</v>
      </c>
      <c r="B721" s="12">
        <v>0</v>
      </c>
      <c r="C721" s="12">
        <v>0</v>
      </c>
      <c r="D721" s="12">
        <v>0</v>
      </c>
    </row>
    <row r="722" spans="1:4" x14ac:dyDescent="0.25">
      <c r="A722" s="15" t="s">
        <v>380</v>
      </c>
      <c r="B722" s="12">
        <v>0</v>
      </c>
      <c r="C722" s="12">
        <v>0</v>
      </c>
      <c r="D722" s="12">
        <v>0</v>
      </c>
    </row>
    <row r="723" spans="1:4" x14ac:dyDescent="0.25">
      <c r="A723" s="16" t="s">
        <v>238</v>
      </c>
      <c r="B723" s="12">
        <v>0</v>
      </c>
      <c r="C723" s="12">
        <v>0</v>
      </c>
      <c r="D723" s="12">
        <v>0</v>
      </c>
    </row>
    <row r="724" spans="1:4" x14ac:dyDescent="0.25">
      <c r="A724" s="13" t="s">
        <v>241</v>
      </c>
      <c r="B724" s="12">
        <v>60.399999999999991</v>
      </c>
      <c r="C724" s="12">
        <v>0</v>
      </c>
      <c r="D724" s="12">
        <v>60.399999999999991</v>
      </c>
    </row>
    <row r="725" spans="1:4" x14ac:dyDescent="0.25">
      <c r="A725" s="14" t="s">
        <v>34</v>
      </c>
      <c r="B725" s="12">
        <v>60.399999999999991</v>
      </c>
      <c r="C725" s="12">
        <v>0</v>
      </c>
      <c r="D725" s="12">
        <v>60.399999999999991</v>
      </c>
    </row>
    <row r="726" spans="1:4" x14ac:dyDescent="0.25">
      <c r="A726" s="15" t="s">
        <v>378</v>
      </c>
      <c r="B726" s="12">
        <v>48.73</v>
      </c>
      <c r="C726" s="12">
        <v>0</v>
      </c>
      <c r="D726" s="12">
        <v>48.73</v>
      </c>
    </row>
    <row r="727" spans="1:4" x14ac:dyDescent="0.25">
      <c r="A727" s="16" t="s">
        <v>240</v>
      </c>
      <c r="B727" s="12">
        <v>48.73</v>
      </c>
      <c r="C727" s="12">
        <v>0</v>
      </c>
      <c r="D727" s="12">
        <v>48.73</v>
      </c>
    </row>
    <row r="728" spans="1:4" x14ac:dyDescent="0.25">
      <c r="A728" s="15" t="s">
        <v>377</v>
      </c>
      <c r="B728" s="12">
        <v>2.48</v>
      </c>
      <c r="C728" s="12">
        <v>0</v>
      </c>
      <c r="D728" s="12">
        <v>2.48</v>
      </c>
    </row>
    <row r="729" spans="1:4" x14ac:dyDescent="0.25">
      <c r="A729" s="16" t="s">
        <v>240</v>
      </c>
      <c r="B729" s="12">
        <v>2.48</v>
      </c>
      <c r="C729" s="12">
        <v>0</v>
      </c>
      <c r="D729" s="12">
        <v>2.48</v>
      </c>
    </row>
    <row r="730" spans="1:4" x14ac:dyDescent="0.25">
      <c r="A730" s="15" t="s">
        <v>380</v>
      </c>
      <c r="B730" s="12">
        <v>9.19</v>
      </c>
      <c r="C730" s="12">
        <v>0</v>
      </c>
      <c r="D730" s="12">
        <v>9.19</v>
      </c>
    </row>
    <row r="731" spans="1:4" x14ac:dyDescent="0.25">
      <c r="A731" s="16" t="s">
        <v>240</v>
      </c>
      <c r="B731" s="12">
        <v>9.19</v>
      </c>
      <c r="C731" s="12">
        <v>0</v>
      </c>
      <c r="D731" s="12">
        <v>9.19</v>
      </c>
    </row>
    <row r="732" spans="1:4" x14ac:dyDescent="0.25">
      <c r="A732" s="13" t="s">
        <v>48</v>
      </c>
      <c r="B732" s="12">
        <v>62.169999999999995</v>
      </c>
      <c r="C732" s="12">
        <v>0.89</v>
      </c>
      <c r="D732" s="12">
        <v>63.059999999999995</v>
      </c>
    </row>
    <row r="733" spans="1:4" x14ac:dyDescent="0.25">
      <c r="A733" s="14" t="s">
        <v>34</v>
      </c>
      <c r="B733" s="12">
        <v>62.169999999999995</v>
      </c>
      <c r="C733" s="12">
        <v>0.89</v>
      </c>
      <c r="D733" s="12">
        <v>63.059999999999995</v>
      </c>
    </row>
    <row r="734" spans="1:4" x14ac:dyDescent="0.25">
      <c r="A734" s="15" t="s">
        <v>378</v>
      </c>
      <c r="B734" s="12">
        <v>50.5</v>
      </c>
      <c r="C734" s="12">
        <v>0.89</v>
      </c>
      <c r="D734" s="12">
        <v>51.39</v>
      </c>
    </row>
    <row r="735" spans="1:4" x14ac:dyDescent="0.25">
      <c r="A735" s="16" t="s">
        <v>47</v>
      </c>
      <c r="B735" s="12">
        <v>50.5</v>
      </c>
      <c r="C735" s="12">
        <v>0.89</v>
      </c>
      <c r="D735" s="12">
        <v>51.39</v>
      </c>
    </row>
    <row r="736" spans="1:4" x14ac:dyDescent="0.25">
      <c r="A736" s="15" t="s">
        <v>377</v>
      </c>
      <c r="B736" s="12">
        <v>2.48</v>
      </c>
      <c r="C736" s="12">
        <v>0</v>
      </c>
      <c r="D736" s="12">
        <v>2.48</v>
      </c>
    </row>
    <row r="737" spans="1:4" x14ac:dyDescent="0.25">
      <c r="A737" s="16" t="s">
        <v>47</v>
      </c>
      <c r="B737" s="12">
        <v>2.48</v>
      </c>
      <c r="C737" s="12">
        <v>0</v>
      </c>
      <c r="D737" s="12">
        <v>2.48</v>
      </c>
    </row>
    <row r="738" spans="1:4" x14ac:dyDescent="0.25">
      <c r="A738" s="15" t="s">
        <v>380</v>
      </c>
      <c r="B738" s="12">
        <v>9.19</v>
      </c>
      <c r="C738" s="12">
        <v>0</v>
      </c>
      <c r="D738" s="12">
        <v>9.19</v>
      </c>
    </row>
    <row r="739" spans="1:4" x14ac:dyDescent="0.25">
      <c r="A739" s="16" t="s">
        <v>47</v>
      </c>
      <c r="B739" s="12">
        <v>9.19</v>
      </c>
      <c r="C739" s="12">
        <v>0</v>
      </c>
      <c r="D739" s="12">
        <v>9.19</v>
      </c>
    </row>
    <row r="740" spans="1:4" x14ac:dyDescent="0.25">
      <c r="A740" s="13" t="s">
        <v>243</v>
      </c>
      <c r="B740" s="12">
        <v>86.39</v>
      </c>
      <c r="C740" s="12">
        <v>1.78</v>
      </c>
      <c r="D740" s="12">
        <v>88.17</v>
      </c>
    </row>
    <row r="741" spans="1:4" x14ac:dyDescent="0.25">
      <c r="A741" s="14" t="s">
        <v>34</v>
      </c>
      <c r="B741" s="12">
        <v>86.39</v>
      </c>
      <c r="C741" s="12">
        <v>1.78</v>
      </c>
      <c r="D741" s="12">
        <v>88.17</v>
      </c>
    </row>
    <row r="742" spans="1:4" x14ac:dyDescent="0.25">
      <c r="A742" s="15" t="s">
        <v>378</v>
      </c>
      <c r="B742" s="12">
        <v>69.989999999999995</v>
      </c>
      <c r="C742" s="12">
        <v>1.78</v>
      </c>
      <c r="D742" s="12">
        <v>71.77</v>
      </c>
    </row>
    <row r="743" spans="1:4" x14ac:dyDescent="0.25">
      <c r="A743" s="16" t="s">
        <v>242</v>
      </c>
      <c r="B743" s="12">
        <v>69.989999999999995</v>
      </c>
      <c r="C743" s="12">
        <v>1.78</v>
      </c>
      <c r="D743" s="12">
        <v>71.77</v>
      </c>
    </row>
    <row r="744" spans="1:4" x14ac:dyDescent="0.25">
      <c r="A744" s="15" t="s">
        <v>377</v>
      </c>
      <c r="B744" s="12">
        <v>4.1399999999999997</v>
      </c>
      <c r="C744" s="12">
        <v>0</v>
      </c>
      <c r="D744" s="12">
        <v>4.1399999999999997</v>
      </c>
    </row>
    <row r="745" spans="1:4" x14ac:dyDescent="0.25">
      <c r="A745" s="16" t="s">
        <v>242</v>
      </c>
      <c r="B745" s="12">
        <v>4.1399999999999997</v>
      </c>
      <c r="C745" s="12">
        <v>0</v>
      </c>
      <c r="D745" s="12">
        <v>4.1399999999999997</v>
      </c>
    </row>
    <row r="746" spans="1:4" x14ac:dyDescent="0.25">
      <c r="A746" s="15" t="s">
        <v>380</v>
      </c>
      <c r="B746" s="12">
        <v>12.26</v>
      </c>
      <c r="C746" s="12">
        <v>0</v>
      </c>
      <c r="D746" s="12">
        <v>12.26</v>
      </c>
    </row>
    <row r="747" spans="1:4" x14ac:dyDescent="0.25">
      <c r="A747" s="16" t="s">
        <v>242</v>
      </c>
      <c r="B747" s="12">
        <v>12.26</v>
      </c>
      <c r="C747" s="12">
        <v>0</v>
      </c>
      <c r="D747" s="12">
        <v>12.26</v>
      </c>
    </row>
    <row r="748" spans="1:4" x14ac:dyDescent="0.25">
      <c r="A748" s="13" t="s">
        <v>245</v>
      </c>
      <c r="B748" s="12">
        <v>1747.19</v>
      </c>
      <c r="C748" s="12">
        <v>14.430000000000001</v>
      </c>
      <c r="D748" s="12">
        <v>1761.6200000000001</v>
      </c>
    </row>
    <row r="749" spans="1:4" x14ac:dyDescent="0.25">
      <c r="A749" s="14" t="s">
        <v>34</v>
      </c>
      <c r="B749" s="12">
        <v>1747.19</v>
      </c>
      <c r="C749" s="12">
        <v>14.430000000000001</v>
      </c>
      <c r="D749" s="12">
        <v>1761.6200000000001</v>
      </c>
    </row>
    <row r="750" spans="1:4" x14ac:dyDescent="0.25">
      <c r="A750" s="15" t="s">
        <v>378</v>
      </c>
      <c r="B750" s="12">
        <v>1400.69</v>
      </c>
      <c r="C750" s="12">
        <v>15.96</v>
      </c>
      <c r="D750" s="12">
        <v>1416.65</v>
      </c>
    </row>
    <row r="751" spans="1:4" x14ac:dyDescent="0.25">
      <c r="A751" s="16" t="s">
        <v>244</v>
      </c>
      <c r="B751" s="12">
        <v>1400.69</v>
      </c>
      <c r="C751" s="12">
        <v>15.96</v>
      </c>
      <c r="D751" s="12">
        <v>1416.65</v>
      </c>
    </row>
    <row r="752" spans="1:4" x14ac:dyDescent="0.25">
      <c r="A752" s="15" t="s">
        <v>377</v>
      </c>
      <c r="B752" s="12">
        <v>86.03</v>
      </c>
      <c r="C752" s="12">
        <v>0</v>
      </c>
      <c r="D752" s="12">
        <v>86.03</v>
      </c>
    </row>
    <row r="753" spans="1:4" x14ac:dyDescent="0.25">
      <c r="A753" s="16" t="s">
        <v>244</v>
      </c>
      <c r="B753" s="12">
        <v>86.03</v>
      </c>
      <c r="C753" s="12">
        <v>0</v>
      </c>
      <c r="D753" s="12">
        <v>86.03</v>
      </c>
    </row>
    <row r="754" spans="1:4" x14ac:dyDescent="0.25">
      <c r="A754" s="15" t="s">
        <v>380</v>
      </c>
      <c r="B754" s="12">
        <v>260.47000000000003</v>
      </c>
      <c r="C754" s="12">
        <v>-1.53</v>
      </c>
      <c r="D754" s="12">
        <v>258.94000000000005</v>
      </c>
    </row>
    <row r="755" spans="1:4" x14ac:dyDescent="0.25">
      <c r="A755" s="16" t="s">
        <v>244</v>
      </c>
      <c r="B755" s="12">
        <v>260.47000000000003</v>
      </c>
      <c r="C755" s="12">
        <v>-1.53</v>
      </c>
      <c r="D755" s="12">
        <v>258.94000000000005</v>
      </c>
    </row>
    <row r="756" spans="1:4" x14ac:dyDescent="0.25">
      <c r="A756" s="13" t="s">
        <v>247</v>
      </c>
      <c r="B756" s="12">
        <v>798.93</v>
      </c>
      <c r="C756" s="12">
        <v>7.98</v>
      </c>
      <c r="D756" s="12">
        <v>806.91</v>
      </c>
    </row>
    <row r="757" spans="1:4" x14ac:dyDescent="0.25">
      <c r="A757" s="14" t="s">
        <v>34</v>
      </c>
      <c r="B757" s="12">
        <v>798.93</v>
      </c>
      <c r="C757" s="12">
        <v>7.98</v>
      </c>
      <c r="D757" s="12">
        <v>806.91</v>
      </c>
    </row>
    <row r="758" spans="1:4" x14ac:dyDescent="0.25">
      <c r="A758" s="15" t="s">
        <v>378</v>
      </c>
      <c r="B758" s="12">
        <v>640.54</v>
      </c>
      <c r="C758" s="12">
        <v>7.98</v>
      </c>
      <c r="D758" s="12">
        <v>648.52</v>
      </c>
    </row>
    <row r="759" spans="1:4" x14ac:dyDescent="0.25">
      <c r="A759" s="16" t="s">
        <v>246</v>
      </c>
      <c r="B759" s="12">
        <v>640.54</v>
      </c>
      <c r="C759" s="12">
        <v>7.98</v>
      </c>
      <c r="D759" s="12">
        <v>648.52</v>
      </c>
    </row>
    <row r="760" spans="1:4" x14ac:dyDescent="0.25">
      <c r="A760" s="15" t="s">
        <v>377</v>
      </c>
      <c r="B760" s="12">
        <v>38.880000000000003</v>
      </c>
      <c r="C760" s="12">
        <v>0</v>
      </c>
      <c r="D760" s="12">
        <v>38.880000000000003</v>
      </c>
    </row>
    <row r="761" spans="1:4" x14ac:dyDescent="0.25">
      <c r="A761" s="16" t="s">
        <v>246</v>
      </c>
      <c r="B761" s="12">
        <v>38.880000000000003</v>
      </c>
      <c r="C761" s="12">
        <v>0</v>
      </c>
      <c r="D761" s="12">
        <v>38.880000000000003</v>
      </c>
    </row>
    <row r="762" spans="1:4" x14ac:dyDescent="0.25">
      <c r="A762" s="15" t="s">
        <v>380</v>
      </c>
      <c r="B762" s="12">
        <v>119.51</v>
      </c>
      <c r="C762" s="12">
        <v>0</v>
      </c>
      <c r="D762" s="12">
        <v>119.51</v>
      </c>
    </row>
    <row r="763" spans="1:4" x14ac:dyDescent="0.25">
      <c r="A763" s="16" t="s">
        <v>246</v>
      </c>
      <c r="B763" s="12">
        <v>119.51</v>
      </c>
      <c r="C763" s="12">
        <v>0</v>
      </c>
      <c r="D763" s="12">
        <v>119.51</v>
      </c>
    </row>
    <row r="764" spans="1:4" x14ac:dyDescent="0.25">
      <c r="A764" s="13" t="s">
        <v>249</v>
      </c>
      <c r="B764" s="12">
        <v>2414.9900000000002</v>
      </c>
      <c r="C764" s="12">
        <v>20.63</v>
      </c>
      <c r="D764" s="12">
        <v>2435.62</v>
      </c>
    </row>
    <row r="765" spans="1:4" x14ac:dyDescent="0.25">
      <c r="A765" s="14" t="s">
        <v>34</v>
      </c>
      <c r="B765" s="12">
        <v>2414.9900000000002</v>
      </c>
      <c r="C765" s="12">
        <v>20.63</v>
      </c>
      <c r="D765" s="12">
        <v>2435.62</v>
      </c>
    </row>
    <row r="766" spans="1:4" x14ac:dyDescent="0.25">
      <c r="A766" s="15" t="s">
        <v>378</v>
      </c>
      <c r="B766" s="12">
        <v>1935.8</v>
      </c>
      <c r="C766" s="12">
        <v>22.16</v>
      </c>
      <c r="D766" s="12">
        <v>1957.96</v>
      </c>
    </row>
    <row r="767" spans="1:4" x14ac:dyDescent="0.25">
      <c r="A767" s="16" t="s">
        <v>248</v>
      </c>
      <c r="B767" s="12">
        <v>1935.8</v>
      </c>
      <c r="C767" s="12">
        <v>22.16</v>
      </c>
      <c r="D767" s="12">
        <v>1957.96</v>
      </c>
    </row>
    <row r="768" spans="1:4" x14ac:dyDescent="0.25">
      <c r="A768" s="15" t="s">
        <v>377</v>
      </c>
      <c r="B768" s="12">
        <v>119.12</v>
      </c>
      <c r="C768" s="12">
        <v>0</v>
      </c>
      <c r="D768" s="12">
        <v>119.12</v>
      </c>
    </row>
    <row r="769" spans="1:4" x14ac:dyDescent="0.25">
      <c r="A769" s="16" t="s">
        <v>248</v>
      </c>
      <c r="B769" s="12">
        <v>119.12</v>
      </c>
      <c r="C769" s="12">
        <v>0</v>
      </c>
      <c r="D769" s="12">
        <v>119.12</v>
      </c>
    </row>
    <row r="770" spans="1:4" x14ac:dyDescent="0.25">
      <c r="A770" s="15" t="s">
        <v>380</v>
      </c>
      <c r="B770" s="12">
        <v>360.07</v>
      </c>
      <c r="C770" s="12">
        <v>-1.53</v>
      </c>
      <c r="D770" s="12">
        <v>358.54</v>
      </c>
    </row>
    <row r="771" spans="1:4" x14ac:dyDescent="0.25">
      <c r="A771" s="16" t="s">
        <v>248</v>
      </c>
      <c r="B771" s="12">
        <v>360.07</v>
      </c>
      <c r="C771" s="12">
        <v>-1.53</v>
      </c>
      <c r="D771" s="12">
        <v>358.54</v>
      </c>
    </row>
    <row r="772" spans="1:4" x14ac:dyDescent="0.25">
      <c r="A772" s="13" t="s">
        <v>251</v>
      </c>
      <c r="B772" s="12">
        <v>961.3</v>
      </c>
      <c r="C772" s="12">
        <v>9.75</v>
      </c>
      <c r="D772" s="12">
        <v>971.05</v>
      </c>
    </row>
    <row r="773" spans="1:4" x14ac:dyDescent="0.25">
      <c r="A773" s="14" t="s">
        <v>34</v>
      </c>
      <c r="B773" s="12">
        <v>961.3</v>
      </c>
      <c r="C773" s="12">
        <v>9.75</v>
      </c>
      <c r="D773" s="12">
        <v>971.05</v>
      </c>
    </row>
    <row r="774" spans="1:4" x14ac:dyDescent="0.25">
      <c r="A774" s="15" t="s">
        <v>378</v>
      </c>
      <c r="B774" s="12">
        <v>771.66</v>
      </c>
      <c r="C774" s="12">
        <v>9.75</v>
      </c>
      <c r="D774" s="12">
        <v>781.41</v>
      </c>
    </row>
    <row r="775" spans="1:4" x14ac:dyDescent="0.25">
      <c r="A775" s="16" t="s">
        <v>250</v>
      </c>
      <c r="B775" s="12">
        <v>771.66</v>
      </c>
      <c r="C775" s="12">
        <v>9.75</v>
      </c>
      <c r="D775" s="12">
        <v>781.41</v>
      </c>
    </row>
    <row r="776" spans="1:4" x14ac:dyDescent="0.25">
      <c r="A776" s="15" t="s">
        <v>377</v>
      </c>
      <c r="B776" s="12">
        <v>47.15</v>
      </c>
      <c r="C776" s="12">
        <v>0</v>
      </c>
      <c r="D776" s="12">
        <v>47.15</v>
      </c>
    </row>
    <row r="777" spans="1:4" x14ac:dyDescent="0.25">
      <c r="A777" s="16" t="s">
        <v>250</v>
      </c>
      <c r="B777" s="12">
        <v>47.15</v>
      </c>
      <c r="C777" s="12">
        <v>0</v>
      </c>
      <c r="D777" s="12">
        <v>47.15</v>
      </c>
    </row>
    <row r="778" spans="1:4" x14ac:dyDescent="0.25">
      <c r="A778" s="15" t="s">
        <v>380</v>
      </c>
      <c r="B778" s="12">
        <v>142.49</v>
      </c>
      <c r="C778" s="12">
        <v>0</v>
      </c>
      <c r="D778" s="12">
        <v>142.49</v>
      </c>
    </row>
    <row r="779" spans="1:4" x14ac:dyDescent="0.25">
      <c r="A779" s="16" t="s">
        <v>250</v>
      </c>
      <c r="B779" s="12">
        <v>142.49</v>
      </c>
      <c r="C779" s="12">
        <v>0</v>
      </c>
      <c r="D779" s="12">
        <v>142.49</v>
      </c>
    </row>
    <row r="780" spans="1:4" x14ac:dyDescent="0.25">
      <c r="A780" s="13" t="s">
        <v>253</v>
      </c>
      <c r="B780" s="12">
        <v>4533.43</v>
      </c>
      <c r="C780" s="12">
        <v>44.1</v>
      </c>
      <c r="D780" s="12">
        <v>4577.5300000000007</v>
      </c>
    </row>
    <row r="781" spans="1:4" x14ac:dyDescent="0.25">
      <c r="A781" s="14" t="s">
        <v>133</v>
      </c>
      <c r="B781" s="12">
        <v>4533.43</v>
      </c>
      <c r="C781" s="12">
        <v>44.1</v>
      </c>
      <c r="D781" s="12">
        <v>4577.5300000000007</v>
      </c>
    </row>
    <row r="782" spans="1:4" x14ac:dyDescent="0.25">
      <c r="A782" s="15" t="s">
        <v>378</v>
      </c>
      <c r="B782" s="12">
        <v>4533.43</v>
      </c>
      <c r="C782" s="12">
        <v>44.1</v>
      </c>
      <c r="D782" s="12">
        <v>4577.5300000000007</v>
      </c>
    </row>
    <row r="783" spans="1:4" x14ac:dyDescent="0.25">
      <c r="A783" s="16" t="s">
        <v>252</v>
      </c>
      <c r="B783" s="12">
        <v>4533.43</v>
      </c>
      <c r="C783" s="12">
        <v>44.1</v>
      </c>
      <c r="D783" s="12">
        <v>4577.5300000000007</v>
      </c>
    </row>
    <row r="784" spans="1:4" x14ac:dyDescent="0.25">
      <c r="A784" s="13" t="s">
        <v>255</v>
      </c>
      <c r="B784" s="12">
        <v>1495.97</v>
      </c>
      <c r="C784" s="12">
        <v>14.02</v>
      </c>
      <c r="D784" s="12">
        <v>1509.99</v>
      </c>
    </row>
    <row r="785" spans="1:4" x14ac:dyDescent="0.25">
      <c r="A785" s="14" t="s">
        <v>12</v>
      </c>
      <c r="B785" s="12">
        <v>1495.97</v>
      </c>
      <c r="C785" s="12">
        <v>14.02</v>
      </c>
      <c r="D785" s="12">
        <v>1509.99</v>
      </c>
    </row>
    <row r="786" spans="1:4" x14ac:dyDescent="0.25">
      <c r="A786" s="15" t="s">
        <v>378</v>
      </c>
      <c r="B786" s="12">
        <v>1172.21</v>
      </c>
      <c r="C786" s="12">
        <v>14.01</v>
      </c>
      <c r="D786" s="12">
        <v>1186.22</v>
      </c>
    </row>
    <row r="787" spans="1:4" x14ac:dyDescent="0.25">
      <c r="A787" s="16" t="s">
        <v>254</v>
      </c>
      <c r="B787" s="12">
        <v>1172.21</v>
      </c>
      <c r="C787" s="12">
        <v>14.01</v>
      </c>
      <c r="D787" s="12">
        <v>1186.22</v>
      </c>
    </row>
    <row r="788" spans="1:4" x14ac:dyDescent="0.25">
      <c r="A788" s="15" t="s">
        <v>377</v>
      </c>
      <c r="B788" s="12">
        <v>69.709999999999994</v>
      </c>
      <c r="C788" s="12">
        <v>0</v>
      </c>
      <c r="D788" s="12">
        <v>69.709999999999994</v>
      </c>
    </row>
    <row r="789" spans="1:4" x14ac:dyDescent="0.25">
      <c r="A789" s="16" t="s">
        <v>254</v>
      </c>
      <c r="B789" s="12">
        <v>69.709999999999994</v>
      </c>
      <c r="C789" s="12">
        <v>0</v>
      </c>
      <c r="D789" s="12">
        <v>69.709999999999994</v>
      </c>
    </row>
    <row r="790" spans="1:4" x14ac:dyDescent="0.25">
      <c r="A790" s="15" t="s">
        <v>380</v>
      </c>
      <c r="B790" s="12">
        <v>254.05</v>
      </c>
      <c r="C790" s="12">
        <v>0.01</v>
      </c>
      <c r="D790" s="12">
        <v>254.06</v>
      </c>
    </row>
    <row r="791" spans="1:4" x14ac:dyDescent="0.25">
      <c r="A791" s="16" t="s">
        <v>254</v>
      </c>
      <c r="B791" s="12">
        <v>254.05</v>
      </c>
      <c r="C791" s="12">
        <v>0.01</v>
      </c>
      <c r="D791" s="12">
        <v>254.06</v>
      </c>
    </row>
    <row r="792" spans="1:4" x14ac:dyDescent="0.25">
      <c r="A792" s="13" t="s">
        <v>257</v>
      </c>
      <c r="B792" s="12">
        <v>2079.4299999999998</v>
      </c>
      <c r="C792" s="12">
        <v>16.420000000000002</v>
      </c>
      <c r="D792" s="12">
        <v>2095.85</v>
      </c>
    </row>
    <row r="793" spans="1:4" x14ac:dyDescent="0.25">
      <c r="A793" s="14" t="s">
        <v>34</v>
      </c>
      <c r="B793" s="12">
        <v>2079.4299999999998</v>
      </c>
      <c r="C793" s="12">
        <v>16.420000000000002</v>
      </c>
      <c r="D793" s="12">
        <v>2095.85</v>
      </c>
    </row>
    <row r="794" spans="1:4" x14ac:dyDescent="0.25">
      <c r="A794" s="15" t="s">
        <v>378</v>
      </c>
      <c r="B794" s="12">
        <v>1667.36</v>
      </c>
      <c r="C794" s="12">
        <v>19.48</v>
      </c>
      <c r="D794" s="12">
        <v>1686.84</v>
      </c>
    </row>
    <row r="795" spans="1:4" x14ac:dyDescent="0.25">
      <c r="A795" s="16" t="s">
        <v>256</v>
      </c>
      <c r="B795" s="12">
        <v>1667.36</v>
      </c>
      <c r="C795" s="12">
        <v>19.48</v>
      </c>
      <c r="D795" s="12">
        <v>1686.84</v>
      </c>
    </row>
    <row r="796" spans="1:4" x14ac:dyDescent="0.25">
      <c r="A796" s="15" t="s">
        <v>377</v>
      </c>
      <c r="B796" s="12">
        <v>102.57</v>
      </c>
      <c r="C796" s="12">
        <v>0</v>
      </c>
      <c r="D796" s="12">
        <v>102.57</v>
      </c>
    </row>
    <row r="797" spans="1:4" x14ac:dyDescent="0.25">
      <c r="A797" s="16" t="s">
        <v>256</v>
      </c>
      <c r="B797" s="12">
        <v>102.57</v>
      </c>
      <c r="C797" s="12">
        <v>0</v>
      </c>
      <c r="D797" s="12">
        <v>102.57</v>
      </c>
    </row>
    <row r="798" spans="1:4" x14ac:dyDescent="0.25">
      <c r="A798" s="15" t="s">
        <v>380</v>
      </c>
      <c r="B798" s="12">
        <v>309.5</v>
      </c>
      <c r="C798" s="12">
        <v>-3.06</v>
      </c>
      <c r="D798" s="12">
        <v>306.44</v>
      </c>
    </row>
    <row r="799" spans="1:4" x14ac:dyDescent="0.25">
      <c r="A799" s="16" t="s">
        <v>256</v>
      </c>
      <c r="B799" s="12">
        <v>309.5</v>
      </c>
      <c r="C799" s="12">
        <v>-3.06</v>
      </c>
      <c r="D799" s="12">
        <v>306.44</v>
      </c>
    </row>
    <row r="800" spans="1:4" x14ac:dyDescent="0.25">
      <c r="A800" s="13" t="s">
        <v>259</v>
      </c>
      <c r="B800" s="12">
        <v>119.21000000000001</v>
      </c>
      <c r="C800" s="12">
        <v>2.65</v>
      </c>
      <c r="D800" s="12">
        <v>121.86000000000001</v>
      </c>
    </row>
    <row r="801" spans="1:4" x14ac:dyDescent="0.25">
      <c r="A801" s="14" t="s">
        <v>34</v>
      </c>
      <c r="B801" s="12">
        <v>119.21000000000001</v>
      </c>
      <c r="C801" s="12">
        <v>2.65</v>
      </c>
      <c r="D801" s="12">
        <v>121.86000000000001</v>
      </c>
    </row>
    <row r="802" spans="1:4" x14ac:dyDescent="0.25">
      <c r="A802" s="15" t="s">
        <v>378</v>
      </c>
      <c r="B802" s="12">
        <v>96.57</v>
      </c>
      <c r="C802" s="12">
        <v>2.65</v>
      </c>
      <c r="D802" s="12">
        <v>99.22</v>
      </c>
    </row>
    <row r="803" spans="1:4" x14ac:dyDescent="0.25">
      <c r="A803" s="16" t="s">
        <v>258</v>
      </c>
      <c r="B803" s="12">
        <v>96.57</v>
      </c>
      <c r="C803" s="12">
        <v>2.65</v>
      </c>
      <c r="D803" s="12">
        <v>99.22</v>
      </c>
    </row>
    <row r="804" spans="1:4" x14ac:dyDescent="0.25">
      <c r="A804" s="15" t="s">
        <v>377</v>
      </c>
      <c r="B804" s="12">
        <v>5.79</v>
      </c>
      <c r="C804" s="12">
        <v>0</v>
      </c>
      <c r="D804" s="12">
        <v>5.79</v>
      </c>
    </row>
    <row r="805" spans="1:4" x14ac:dyDescent="0.25">
      <c r="A805" s="16" t="s">
        <v>258</v>
      </c>
      <c r="B805" s="12">
        <v>5.79</v>
      </c>
      <c r="C805" s="12">
        <v>0</v>
      </c>
      <c r="D805" s="12">
        <v>5.79</v>
      </c>
    </row>
    <row r="806" spans="1:4" x14ac:dyDescent="0.25">
      <c r="A806" s="15" t="s">
        <v>380</v>
      </c>
      <c r="B806" s="12">
        <v>16.850000000000001</v>
      </c>
      <c r="C806" s="12">
        <v>0</v>
      </c>
      <c r="D806" s="12">
        <v>16.850000000000001</v>
      </c>
    </row>
    <row r="807" spans="1:4" x14ac:dyDescent="0.25">
      <c r="A807" s="16" t="s">
        <v>258</v>
      </c>
      <c r="B807" s="12">
        <v>16.850000000000001</v>
      </c>
      <c r="C807" s="12">
        <v>0</v>
      </c>
      <c r="D807" s="12">
        <v>16.850000000000001</v>
      </c>
    </row>
    <row r="808" spans="1:4" x14ac:dyDescent="0.25">
      <c r="A808" s="13" t="s">
        <v>261</v>
      </c>
      <c r="B808" s="12">
        <v>809.42</v>
      </c>
      <c r="C808" s="12">
        <v>7.54</v>
      </c>
      <c r="D808" s="12">
        <v>816.95999999999992</v>
      </c>
    </row>
    <row r="809" spans="1:4" x14ac:dyDescent="0.25">
      <c r="A809" s="14" t="s">
        <v>133</v>
      </c>
      <c r="B809" s="12">
        <v>809.42</v>
      </c>
      <c r="C809" s="12">
        <v>7.54</v>
      </c>
      <c r="D809" s="12">
        <v>816.95999999999992</v>
      </c>
    </row>
    <row r="810" spans="1:4" x14ac:dyDescent="0.25">
      <c r="A810" s="15" t="s">
        <v>378</v>
      </c>
      <c r="B810" s="12">
        <v>809.42</v>
      </c>
      <c r="C810" s="12">
        <v>7.54</v>
      </c>
      <c r="D810" s="12">
        <v>816.95999999999992</v>
      </c>
    </row>
    <row r="811" spans="1:4" x14ac:dyDescent="0.25">
      <c r="A811" s="16" t="s">
        <v>260</v>
      </c>
      <c r="B811" s="12">
        <v>809.42</v>
      </c>
      <c r="C811" s="12">
        <v>7.54</v>
      </c>
      <c r="D811" s="12">
        <v>816.95999999999992</v>
      </c>
    </row>
    <row r="812" spans="1:4" x14ac:dyDescent="0.25">
      <c r="A812" s="13" t="s">
        <v>263</v>
      </c>
      <c r="B812" s="12">
        <v>452.99</v>
      </c>
      <c r="C812" s="12">
        <v>4.43</v>
      </c>
      <c r="D812" s="12">
        <v>457.42</v>
      </c>
    </row>
    <row r="813" spans="1:4" x14ac:dyDescent="0.25">
      <c r="A813" s="14" t="s">
        <v>34</v>
      </c>
      <c r="B813" s="12">
        <v>452.99</v>
      </c>
      <c r="C813" s="12">
        <v>4.43</v>
      </c>
      <c r="D813" s="12">
        <v>457.42</v>
      </c>
    </row>
    <row r="814" spans="1:4" x14ac:dyDescent="0.25">
      <c r="A814" s="15" t="s">
        <v>378</v>
      </c>
      <c r="B814" s="12">
        <v>363.24</v>
      </c>
      <c r="C814" s="12">
        <v>4.43</v>
      </c>
      <c r="D814" s="12">
        <v>367.67</v>
      </c>
    </row>
    <row r="815" spans="1:4" x14ac:dyDescent="0.25">
      <c r="A815" s="16" t="s">
        <v>262</v>
      </c>
      <c r="B815" s="12">
        <v>363.24</v>
      </c>
      <c r="C815" s="12">
        <v>4.43</v>
      </c>
      <c r="D815" s="12">
        <v>367.67</v>
      </c>
    </row>
    <row r="816" spans="1:4" x14ac:dyDescent="0.25">
      <c r="A816" s="15" t="s">
        <v>377</v>
      </c>
      <c r="B816" s="12">
        <v>22.33</v>
      </c>
      <c r="C816" s="12">
        <v>0</v>
      </c>
      <c r="D816" s="12">
        <v>22.33</v>
      </c>
    </row>
    <row r="817" spans="1:4" x14ac:dyDescent="0.25">
      <c r="A817" s="16" t="s">
        <v>262</v>
      </c>
      <c r="B817" s="12">
        <v>22.33</v>
      </c>
      <c r="C817" s="12">
        <v>0</v>
      </c>
      <c r="D817" s="12">
        <v>22.33</v>
      </c>
    </row>
    <row r="818" spans="1:4" x14ac:dyDescent="0.25">
      <c r="A818" s="15" t="s">
        <v>380</v>
      </c>
      <c r="B818" s="12">
        <v>67.42</v>
      </c>
      <c r="C818" s="12">
        <v>0</v>
      </c>
      <c r="D818" s="12">
        <v>67.42</v>
      </c>
    </row>
    <row r="819" spans="1:4" x14ac:dyDescent="0.25">
      <c r="A819" s="16" t="s">
        <v>262</v>
      </c>
      <c r="B819" s="12">
        <v>67.42</v>
      </c>
      <c r="C819" s="12">
        <v>0</v>
      </c>
      <c r="D819" s="12">
        <v>67.42</v>
      </c>
    </row>
    <row r="820" spans="1:4" x14ac:dyDescent="0.25">
      <c r="A820" s="13" t="s">
        <v>265</v>
      </c>
      <c r="B820" s="12">
        <v>495.33000000000004</v>
      </c>
      <c r="C820" s="12">
        <v>4.42</v>
      </c>
      <c r="D820" s="12">
        <v>499.75000000000006</v>
      </c>
    </row>
    <row r="821" spans="1:4" x14ac:dyDescent="0.25">
      <c r="A821" s="14" t="s">
        <v>34</v>
      </c>
      <c r="B821" s="12">
        <v>495.33000000000004</v>
      </c>
      <c r="C821" s="12">
        <v>4.42</v>
      </c>
      <c r="D821" s="12">
        <v>499.75000000000006</v>
      </c>
    </row>
    <row r="822" spans="1:4" x14ac:dyDescent="0.25">
      <c r="A822" s="15" t="s">
        <v>378</v>
      </c>
      <c r="B822" s="12">
        <v>397.79</v>
      </c>
      <c r="C822" s="12">
        <v>4.42</v>
      </c>
      <c r="D822" s="12">
        <v>402.21000000000004</v>
      </c>
    </row>
    <row r="823" spans="1:4" x14ac:dyDescent="0.25">
      <c r="A823" s="16" t="s">
        <v>264</v>
      </c>
      <c r="B823" s="12">
        <v>397.79</v>
      </c>
      <c r="C823" s="12">
        <v>4.42</v>
      </c>
      <c r="D823" s="12">
        <v>402.21000000000004</v>
      </c>
    </row>
    <row r="824" spans="1:4" x14ac:dyDescent="0.25">
      <c r="A824" s="15" t="s">
        <v>377</v>
      </c>
      <c r="B824" s="12">
        <v>23.99</v>
      </c>
      <c r="C824" s="12">
        <v>0</v>
      </c>
      <c r="D824" s="12">
        <v>23.99</v>
      </c>
    </row>
    <row r="825" spans="1:4" x14ac:dyDescent="0.25">
      <c r="A825" s="16" t="s">
        <v>264</v>
      </c>
      <c r="B825" s="12">
        <v>23.99</v>
      </c>
      <c r="C825" s="12">
        <v>0</v>
      </c>
      <c r="D825" s="12">
        <v>23.99</v>
      </c>
    </row>
    <row r="826" spans="1:4" x14ac:dyDescent="0.25">
      <c r="A826" s="15" t="s">
        <v>380</v>
      </c>
      <c r="B826" s="12">
        <v>73.55</v>
      </c>
      <c r="C826" s="12">
        <v>0</v>
      </c>
      <c r="D826" s="12">
        <v>73.55</v>
      </c>
    </row>
    <row r="827" spans="1:4" x14ac:dyDescent="0.25">
      <c r="A827" s="16" t="s">
        <v>264</v>
      </c>
      <c r="B827" s="12">
        <v>73.55</v>
      </c>
      <c r="C827" s="12">
        <v>0</v>
      </c>
      <c r="D827" s="12">
        <v>73.55</v>
      </c>
    </row>
    <row r="828" spans="1:4" x14ac:dyDescent="0.25">
      <c r="A828" s="13" t="s">
        <v>267</v>
      </c>
      <c r="B828" s="12">
        <v>514.28</v>
      </c>
      <c r="C828" s="12">
        <v>3.54</v>
      </c>
      <c r="D828" s="12">
        <v>517.82000000000005</v>
      </c>
    </row>
    <row r="829" spans="1:4" x14ac:dyDescent="0.25">
      <c r="A829" s="14" t="s">
        <v>34</v>
      </c>
      <c r="B829" s="12">
        <v>514.28</v>
      </c>
      <c r="C829" s="12">
        <v>3.54</v>
      </c>
      <c r="D829" s="12">
        <v>517.82000000000005</v>
      </c>
    </row>
    <row r="830" spans="1:4" x14ac:dyDescent="0.25">
      <c r="A830" s="15" t="s">
        <v>378</v>
      </c>
      <c r="B830" s="12">
        <v>412.85</v>
      </c>
      <c r="C830" s="12">
        <v>3.54</v>
      </c>
      <c r="D830" s="12">
        <v>416.39000000000004</v>
      </c>
    </row>
    <row r="831" spans="1:4" x14ac:dyDescent="0.25">
      <c r="A831" s="16" t="s">
        <v>266</v>
      </c>
      <c r="B831" s="12">
        <v>412.85</v>
      </c>
      <c r="C831" s="12">
        <v>3.54</v>
      </c>
      <c r="D831" s="12">
        <v>416.39000000000004</v>
      </c>
    </row>
    <row r="832" spans="1:4" x14ac:dyDescent="0.25">
      <c r="A832" s="15" t="s">
        <v>377</v>
      </c>
      <c r="B832" s="12">
        <v>24.82</v>
      </c>
      <c r="C832" s="12">
        <v>0</v>
      </c>
      <c r="D832" s="12">
        <v>24.82</v>
      </c>
    </row>
    <row r="833" spans="1:4" x14ac:dyDescent="0.25">
      <c r="A833" s="16" t="s">
        <v>266</v>
      </c>
      <c r="B833" s="12">
        <v>24.82</v>
      </c>
      <c r="C833" s="12">
        <v>0</v>
      </c>
      <c r="D833" s="12">
        <v>24.82</v>
      </c>
    </row>
    <row r="834" spans="1:4" x14ac:dyDescent="0.25">
      <c r="A834" s="15" t="s">
        <v>380</v>
      </c>
      <c r="B834" s="12">
        <v>76.61</v>
      </c>
      <c r="C834" s="12">
        <v>0</v>
      </c>
      <c r="D834" s="12">
        <v>76.61</v>
      </c>
    </row>
    <row r="835" spans="1:4" x14ac:dyDescent="0.25">
      <c r="A835" s="16" t="s">
        <v>266</v>
      </c>
      <c r="B835" s="12">
        <v>76.61</v>
      </c>
      <c r="C835" s="12">
        <v>0</v>
      </c>
      <c r="D835" s="12">
        <v>76.61</v>
      </c>
    </row>
    <row r="836" spans="1:4" x14ac:dyDescent="0.25">
      <c r="A836" s="13" t="s">
        <v>269</v>
      </c>
      <c r="B836" s="12">
        <v>308.92999999999995</v>
      </c>
      <c r="C836" s="12">
        <v>3.55</v>
      </c>
      <c r="D836" s="12">
        <v>312.48</v>
      </c>
    </row>
    <row r="837" spans="1:4" x14ac:dyDescent="0.25">
      <c r="A837" s="14" t="s">
        <v>34</v>
      </c>
      <c r="B837" s="12">
        <v>308.92999999999995</v>
      </c>
      <c r="C837" s="12">
        <v>3.55</v>
      </c>
      <c r="D837" s="12">
        <v>312.48</v>
      </c>
    </row>
    <row r="838" spans="1:4" x14ac:dyDescent="0.25">
      <c r="A838" s="15" t="s">
        <v>378</v>
      </c>
      <c r="B838" s="12">
        <v>248.07</v>
      </c>
      <c r="C838" s="12">
        <v>3.55</v>
      </c>
      <c r="D838" s="12">
        <v>251.62</v>
      </c>
    </row>
    <row r="839" spans="1:4" x14ac:dyDescent="0.25">
      <c r="A839" s="16" t="s">
        <v>268</v>
      </c>
      <c r="B839" s="12">
        <v>248.07</v>
      </c>
      <c r="C839" s="12">
        <v>3.55</v>
      </c>
      <c r="D839" s="12">
        <v>251.62</v>
      </c>
    </row>
    <row r="840" spans="1:4" x14ac:dyDescent="0.25">
      <c r="A840" s="15" t="s">
        <v>377</v>
      </c>
      <c r="B840" s="12">
        <v>14.89</v>
      </c>
      <c r="C840" s="12">
        <v>0</v>
      </c>
      <c r="D840" s="12">
        <v>14.89</v>
      </c>
    </row>
    <row r="841" spans="1:4" x14ac:dyDescent="0.25">
      <c r="A841" s="16" t="s">
        <v>268</v>
      </c>
      <c r="B841" s="12">
        <v>14.89</v>
      </c>
      <c r="C841" s="12">
        <v>0</v>
      </c>
      <c r="D841" s="12">
        <v>14.89</v>
      </c>
    </row>
    <row r="842" spans="1:4" x14ac:dyDescent="0.25">
      <c r="A842" s="15" t="s">
        <v>380</v>
      </c>
      <c r="B842" s="12">
        <v>45.97</v>
      </c>
      <c r="C842" s="12">
        <v>0</v>
      </c>
      <c r="D842" s="12">
        <v>45.97</v>
      </c>
    </row>
    <row r="843" spans="1:4" x14ac:dyDescent="0.25">
      <c r="A843" s="16" t="s">
        <v>268</v>
      </c>
      <c r="B843" s="12">
        <v>45.97</v>
      </c>
      <c r="C843" s="12">
        <v>0</v>
      </c>
      <c r="D843" s="12">
        <v>45.97</v>
      </c>
    </row>
    <row r="844" spans="1:4" x14ac:dyDescent="0.25">
      <c r="A844" s="13" t="s">
        <v>271</v>
      </c>
      <c r="B844" s="12">
        <v>437.58000000000004</v>
      </c>
      <c r="C844" s="12">
        <v>2.8999999999999995</v>
      </c>
      <c r="D844" s="12">
        <v>440.48</v>
      </c>
    </row>
    <row r="845" spans="1:4" x14ac:dyDescent="0.25">
      <c r="A845" s="14" t="s">
        <v>34</v>
      </c>
      <c r="B845" s="12">
        <v>437.58000000000004</v>
      </c>
      <c r="C845" s="12">
        <v>2.8999999999999995</v>
      </c>
      <c r="D845" s="12">
        <v>440.48</v>
      </c>
    </row>
    <row r="846" spans="1:4" x14ac:dyDescent="0.25">
      <c r="A846" s="15" t="s">
        <v>378</v>
      </c>
      <c r="B846" s="12">
        <v>351.72</v>
      </c>
      <c r="C846" s="12">
        <v>4.43</v>
      </c>
      <c r="D846" s="12">
        <v>356.15000000000003</v>
      </c>
    </row>
    <row r="847" spans="1:4" x14ac:dyDescent="0.25">
      <c r="A847" s="16" t="s">
        <v>270</v>
      </c>
      <c r="B847" s="12">
        <v>351.72</v>
      </c>
      <c r="C847" s="12">
        <v>4.43</v>
      </c>
      <c r="D847" s="12">
        <v>356.15000000000003</v>
      </c>
    </row>
    <row r="848" spans="1:4" x14ac:dyDescent="0.25">
      <c r="A848" s="15" t="s">
        <v>377</v>
      </c>
      <c r="B848" s="12">
        <v>21.51</v>
      </c>
      <c r="C848" s="12">
        <v>0</v>
      </c>
      <c r="D848" s="12">
        <v>21.51</v>
      </c>
    </row>
    <row r="849" spans="1:4" x14ac:dyDescent="0.25">
      <c r="A849" s="16" t="s">
        <v>270</v>
      </c>
      <c r="B849" s="12">
        <v>21.51</v>
      </c>
      <c r="C849" s="12">
        <v>0</v>
      </c>
      <c r="D849" s="12">
        <v>21.51</v>
      </c>
    </row>
    <row r="850" spans="1:4" x14ac:dyDescent="0.25">
      <c r="A850" s="15" t="s">
        <v>380</v>
      </c>
      <c r="B850" s="12">
        <v>64.349999999999994</v>
      </c>
      <c r="C850" s="12">
        <v>-1.53</v>
      </c>
      <c r="D850" s="12">
        <v>62.819999999999993</v>
      </c>
    </row>
    <row r="851" spans="1:4" x14ac:dyDescent="0.25">
      <c r="A851" s="16" t="s">
        <v>270</v>
      </c>
      <c r="B851" s="12">
        <v>64.349999999999994</v>
      </c>
      <c r="C851" s="12">
        <v>-1.53</v>
      </c>
      <c r="D851" s="12">
        <v>62.819999999999993</v>
      </c>
    </row>
    <row r="852" spans="1:4" x14ac:dyDescent="0.25">
      <c r="A852" s="13" t="s">
        <v>273</v>
      </c>
      <c r="B852" s="12">
        <v>0</v>
      </c>
      <c r="C852" s="12">
        <v>0</v>
      </c>
      <c r="D852" s="12">
        <v>0</v>
      </c>
    </row>
    <row r="853" spans="1:4" x14ac:dyDescent="0.25">
      <c r="A853" s="14" t="s">
        <v>119</v>
      </c>
      <c r="B853" s="12">
        <v>0</v>
      </c>
      <c r="C853" s="12">
        <v>0</v>
      </c>
      <c r="D853" s="12">
        <v>0</v>
      </c>
    </row>
    <row r="854" spans="1:4" x14ac:dyDescent="0.25">
      <c r="A854" s="15" t="s">
        <v>378</v>
      </c>
      <c r="B854" s="12">
        <v>0</v>
      </c>
      <c r="C854" s="12">
        <v>0</v>
      </c>
      <c r="D854" s="12">
        <v>0</v>
      </c>
    </row>
    <row r="855" spans="1:4" x14ac:dyDescent="0.25">
      <c r="A855" s="16" t="s">
        <v>272</v>
      </c>
      <c r="B855" s="12">
        <v>0</v>
      </c>
      <c r="C855" s="12">
        <v>0</v>
      </c>
      <c r="D855" s="12">
        <v>0</v>
      </c>
    </row>
    <row r="856" spans="1:4" x14ac:dyDescent="0.25">
      <c r="A856" s="13" t="s">
        <v>277</v>
      </c>
      <c r="B856" s="12">
        <v>3578.11</v>
      </c>
      <c r="C856" s="12">
        <v>33.56</v>
      </c>
      <c r="D856" s="12">
        <v>3611.67</v>
      </c>
    </row>
    <row r="857" spans="1:4" x14ac:dyDescent="0.25">
      <c r="A857" s="14" t="s">
        <v>133</v>
      </c>
      <c r="B857" s="12">
        <v>3578.11</v>
      </c>
      <c r="C857" s="12">
        <v>33.56</v>
      </c>
      <c r="D857" s="12">
        <v>3611.67</v>
      </c>
    </row>
    <row r="858" spans="1:4" x14ac:dyDescent="0.25">
      <c r="A858" s="15" t="s">
        <v>378</v>
      </c>
      <c r="B858" s="12">
        <v>3578.11</v>
      </c>
      <c r="C858" s="12">
        <v>33.56</v>
      </c>
      <c r="D858" s="12">
        <v>3611.67</v>
      </c>
    </row>
    <row r="859" spans="1:4" x14ac:dyDescent="0.25">
      <c r="A859" s="16" t="s">
        <v>276</v>
      </c>
      <c r="B859" s="12">
        <v>2076.52</v>
      </c>
      <c r="C859" s="12">
        <v>19.23</v>
      </c>
      <c r="D859" s="12">
        <v>2095.75</v>
      </c>
    </row>
    <row r="860" spans="1:4" x14ac:dyDescent="0.25">
      <c r="A860" s="16" t="s">
        <v>278</v>
      </c>
      <c r="B860" s="12">
        <v>1121.2</v>
      </c>
      <c r="C860" s="12">
        <v>10.94</v>
      </c>
      <c r="D860" s="12">
        <v>1132.1400000000001</v>
      </c>
    </row>
    <row r="861" spans="1:4" x14ac:dyDescent="0.25">
      <c r="A861" s="16" t="s">
        <v>279</v>
      </c>
      <c r="B861" s="12">
        <v>380.39</v>
      </c>
      <c r="C861" s="12">
        <v>3.39</v>
      </c>
      <c r="D861" s="12">
        <v>383.78</v>
      </c>
    </row>
    <row r="862" spans="1:4" x14ac:dyDescent="0.25">
      <c r="A862" s="13" t="s">
        <v>281</v>
      </c>
      <c r="B862" s="12">
        <v>0</v>
      </c>
      <c r="C862" s="12">
        <v>0</v>
      </c>
      <c r="D862" s="12">
        <v>0</v>
      </c>
    </row>
    <row r="863" spans="1:4" x14ac:dyDescent="0.25">
      <c r="A863" s="14" t="s">
        <v>34</v>
      </c>
      <c r="B863" s="12">
        <v>0</v>
      </c>
      <c r="C863" s="12">
        <v>0</v>
      </c>
      <c r="D863" s="12">
        <v>0</v>
      </c>
    </row>
    <row r="864" spans="1:4" x14ac:dyDescent="0.25">
      <c r="A864" s="15" t="s">
        <v>378</v>
      </c>
      <c r="B864" s="12">
        <v>0</v>
      </c>
      <c r="C864" s="12">
        <v>0</v>
      </c>
      <c r="D864" s="12">
        <v>0</v>
      </c>
    </row>
    <row r="865" spans="1:4" x14ac:dyDescent="0.25">
      <c r="A865" s="16" t="s">
        <v>280</v>
      </c>
      <c r="B865" s="12">
        <v>0</v>
      </c>
      <c r="C865" s="12">
        <v>0</v>
      </c>
      <c r="D865" s="12">
        <v>0</v>
      </c>
    </row>
    <row r="866" spans="1:4" x14ac:dyDescent="0.25">
      <c r="A866" s="15" t="s">
        <v>377</v>
      </c>
      <c r="B866" s="12">
        <v>0</v>
      </c>
      <c r="C866" s="12">
        <v>0</v>
      </c>
      <c r="D866" s="12">
        <v>0</v>
      </c>
    </row>
    <row r="867" spans="1:4" x14ac:dyDescent="0.25">
      <c r="A867" s="16" t="s">
        <v>280</v>
      </c>
      <c r="B867" s="12">
        <v>0</v>
      </c>
      <c r="C867" s="12">
        <v>0</v>
      </c>
      <c r="D867" s="12">
        <v>0</v>
      </c>
    </row>
    <row r="868" spans="1:4" x14ac:dyDescent="0.25">
      <c r="A868" s="15" t="s">
        <v>380</v>
      </c>
      <c r="B868" s="12">
        <v>0</v>
      </c>
      <c r="C868" s="12">
        <v>0</v>
      </c>
      <c r="D868" s="12">
        <v>0</v>
      </c>
    </row>
    <row r="869" spans="1:4" x14ac:dyDescent="0.25">
      <c r="A869" s="16" t="s">
        <v>280</v>
      </c>
      <c r="B869" s="12">
        <v>0</v>
      </c>
      <c r="C869" s="12">
        <v>0</v>
      </c>
      <c r="D869" s="12">
        <v>0</v>
      </c>
    </row>
    <row r="870" spans="1:4" x14ac:dyDescent="0.25">
      <c r="A870" s="13" t="s">
        <v>285</v>
      </c>
      <c r="B870" s="12">
        <v>97.669999999999987</v>
      </c>
      <c r="C870" s="12">
        <v>2.67</v>
      </c>
      <c r="D870" s="12">
        <v>100.34</v>
      </c>
    </row>
    <row r="871" spans="1:4" x14ac:dyDescent="0.25">
      <c r="A871" s="14" t="s">
        <v>34</v>
      </c>
      <c r="B871" s="12">
        <v>97.669999999999987</v>
      </c>
      <c r="C871" s="12">
        <v>2.67</v>
      </c>
      <c r="D871" s="12">
        <v>100.34</v>
      </c>
    </row>
    <row r="872" spans="1:4" x14ac:dyDescent="0.25">
      <c r="A872" s="15" t="s">
        <v>378</v>
      </c>
      <c r="B872" s="12">
        <v>79.739999999999995</v>
      </c>
      <c r="C872" s="12">
        <v>2.67</v>
      </c>
      <c r="D872" s="12">
        <v>82.41</v>
      </c>
    </row>
    <row r="873" spans="1:4" x14ac:dyDescent="0.25">
      <c r="A873" s="16" t="s">
        <v>284</v>
      </c>
      <c r="B873" s="12">
        <v>79.739999999999995</v>
      </c>
      <c r="C873" s="12">
        <v>2.67</v>
      </c>
      <c r="D873" s="12">
        <v>82.41</v>
      </c>
    </row>
    <row r="874" spans="1:4" x14ac:dyDescent="0.25">
      <c r="A874" s="15" t="s">
        <v>377</v>
      </c>
      <c r="B874" s="12">
        <v>4.1399999999999997</v>
      </c>
      <c r="C874" s="12">
        <v>0</v>
      </c>
      <c r="D874" s="12">
        <v>4.1399999999999997</v>
      </c>
    </row>
    <row r="875" spans="1:4" x14ac:dyDescent="0.25">
      <c r="A875" s="16" t="s">
        <v>284</v>
      </c>
      <c r="B875" s="12">
        <v>4.1399999999999997</v>
      </c>
      <c r="C875" s="12">
        <v>0</v>
      </c>
      <c r="D875" s="12">
        <v>4.1399999999999997</v>
      </c>
    </row>
    <row r="876" spans="1:4" x14ac:dyDescent="0.25">
      <c r="A876" s="15" t="s">
        <v>380</v>
      </c>
      <c r="B876" s="12">
        <v>13.79</v>
      </c>
      <c r="C876" s="12">
        <v>0</v>
      </c>
      <c r="D876" s="12">
        <v>13.79</v>
      </c>
    </row>
    <row r="877" spans="1:4" x14ac:dyDescent="0.25">
      <c r="A877" s="16" t="s">
        <v>284</v>
      </c>
      <c r="B877" s="12">
        <v>13.79</v>
      </c>
      <c r="C877" s="12">
        <v>0</v>
      </c>
      <c r="D877" s="12">
        <v>13.79</v>
      </c>
    </row>
    <row r="878" spans="1:4" x14ac:dyDescent="0.25">
      <c r="A878" s="13" t="s">
        <v>287</v>
      </c>
      <c r="B878" s="12">
        <v>1514.3200000000002</v>
      </c>
      <c r="C878" s="12">
        <v>12.41</v>
      </c>
      <c r="D878" s="12">
        <v>1526.7300000000002</v>
      </c>
    </row>
    <row r="879" spans="1:4" x14ac:dyDescent="0.25">
      <c r="A879" s="14" t="s">
        <v>34</v>
      </c>
      <c r="B879" s="12">
        <v>1514.3200000000002</v>
      </c>
      <c r="C879" s="12">
        <v>12.41</v>
      </c>
      <c r="D879" s="12">
        <v>1526.7300000000002</v>
      </c>
    </row>
    <row r="880" spans="1:4" x14ac:dyDescent="0.25">
      <c r="A880" s="15" t="s">
        <v>378</v>
      </c>
      <c r="B880" s="12">
        <v>1214.6400000000001</v>
      </c>
      <c r="C880" s="12">
        <v>12.41</v>
      </c>
      <c r="D880" s="12">
        <v>1227.0500000000002</v>
      </c>
    </row>
    <row r="881" spans="1:4" x14ac:dyDescent="0.25">
      <c r="A881" s="16" t="s">
        <v>286</v>
      </c>
      <c r="B881" s="12">
        <v>1214.6400000000001</v>
      </c>
      <c r="C881" s="12">
        <v>12.41</v>
      </c>
      <c r="D881" s="12">
        <v>1227.0500000000002</v>
      </c>
    </row>
    <row r="882" spans="1:4" x14ac:dyDescent="0.25">
      <c r="A882" s="15" t="s">
        <v>377</v>
      </c>
      <c r="B882" s="12">
        <v>74.45</v>
      </c>
      <c r="C882" s="12">
        <v>0</v>
      </c>
      <c r="D882" s="12">
        <v>74.45</v>
      </c>
    </row>
    <row r="883" spans="1:4" x14ac:dyDescent="0.25">
      <c r="A883" s="16" t="s">
        <v>286</v>
      </c>
      <c r="B883" s="12">
        <v>74.45</v>
      </c>
      <c r="C883" s="12">
        <v>0</v>
      </c>
      <c r="D883" s="12">
        <v>74.45</v>
      </c>
    </row>
    <row r="884" spans="1:4" x14ac:dyDescent="0.25">
      <c r="A884" s="15" t="s">
        <v>380</v>
      </c>
      <c r="B884" s="12">
        <v>225.23</v>
      </c>
      <c r="C884" s="12">
        <v>0</v>
      </c>
      <c r="D884" s="12">
        <v>225.23</v>
      </c>
    </row>
    <row r="885" spans="1:4" x14ac:dyDescent="0.25">
      <c r="A885" s="16" t="s">
        <v>286</v>
      </c>
      <c r="B885" s="12">
        <v>225.23</v>
      </c>
      <c r="C885" s="12">
        <v>0</v>
      </c>
      <c r="D885" s="12">
        <v>225.23</v>
      </c>
    </row>
    <row r="886" spans="1:4" x14ac:dyDescent="0.25">
      <c r="A886" s="13" t="s">
        <v>293</v>
      </c>
      <c r="B886" s="12">
        <v>0</v>
      </c>
      <c r="C886" s="12">
        <v>0</v>
      </c>
      <c r="D886" s="12">
        <v>0</v>
      </c>
    </row>
    <row r="887" spans="1:4" x14ac:dyDescent="0.25">
      <c r="A887" s="14" t="s">
        <v>119</v>
      </c>
      <c r="B887" s="12">
        <v>0</v>
      </c>
      <c r="C887" s="12">
        <v>0</v>
      </c>
      <c r="D887" s="12">
        <v>0</v>
      </c>
    </row>
    <row r="888" spans="1:4" x14ac:dyDescent="0.25">
      <c r="A888" s="15" t="s">
        <v>378</v>
      </c>
      <c r="B888" s="12">
        <v>0</v>
      </c>
      <c r="C888" s="12">
        <v>0</v>
      </c>
      <c r="D888" s="12">
        <v>0</v>
      </c>
    </row>
    <row r="889" spans="1:4" x14ac:dyDescent="0.25">
      <c r="A889" s="16" t="s">
        <v>292</v>
      </c>
      <c r="B889" s="12">
        <v>0</v>
      </c>
      <c r="C889" s="12">
        <v>0</v>
      </c>
      <c r="D889" s="12">
        <v>0</v>
      </c>
    </row>
    <row r="890" spans="1:4" x14ac:dyDescent="0.25">
      <c r="A890" s="13" t="s">
        <v>295</v>
      </c>
      <c r="B890" s="12">
        <v>0</v>
      </c>
      <c r="C890" s="12">
        <v>0</v>
      </c>
      <c r="D890" s="12">
        <v>0</v>
      </c>
    </row>
    <row r="891" spans="1:4" x14ac:dyDescent="0.25">
      <c r="A891" s="14" t="s">
        <v>119</v>
      </c>
      <c r="B891" s="12">
        <v>0</v>
      </c>
      <c r="C891" s="12">
        <v>0</v>
      </c>
      <c r="D891" s="12">
        <v>0</v>
      </c>
    </row>
    <row r="892" spans="1:4" x14ac:dyDescent="0.25">
      <c r="A892" s="15" t="s">
        <v>378</v>
      </c>
      <c r="B892" s="12">
        <v>0</v>
      </c>
      <c r="C892" s="12">
        <v>0</v>
      </c>
      <c r="D892" s="12">
        <v>0</v>
      </c>
    </row>
    <row r="893" spans="1:4" x14ac:dyDescent="0.25">
      <c r="A893" s="16" t="s">
        <v>294</v>
      </c>
      <c r="B893" s="12">
        <v>0</v>
      </c>
      <c r="C893" s="12">
        <v>0</v>
      </c>
      <c r="D893" s="12">
        <v>0</v>
      </c>
    </row>
    <row r="894" spans="1:4" x14ac:dyDescent="0.25">
      <c r="A894" s="13" t="s">
        <v>297</v>
      </c>
      <c r="B894" s="12">
        <v>0</v>
      </c>
      <c r="C894" s="12">
        <v>0</v>
      </c>
      <c r="D894" s="12">
        <v>0</v>
      </c>
    </row>
    <row r="895" spans="1:4" x14ac:dyDescent="0.25">
      <c r="A895" s="14" t="s">
        <v>298</v>
      </c>
      <c r="B895" s="12">
        <v>0</v>
      </c>
      <c r="C895" s="12">
        <v>0</v>
      </c>
      <c r="D895" s="12">
        <v>0</v>
      </c>
    </row>
    <row r="896" spans="1:4" x14ac:dyDescent="0.25">
      <c r="A896" s="15" t="s">
        <v>380</v>
      </c>
      <c r="B896" s="12">
        <v>0</v>
      </c>
      <c r="C896" s="12">
        <v>0</v>
      </c>
      <c r="D896" s="12">
        <v>0</v>
      </c>
    </row>
    <row r="897" spans="1:4" x14ac:dyDescent="0.25">
      <c r="A897" s="16" t="s">
        <v>296</v>
      </c>
      <c r="B897" s="12">
        <v>0</v>
      </c>
      <c r="C897" s="12">
        <v>0</v>
      </c>
      <c r="D897" s="12">
        <v>0</v>
      </c>
    </row>
    <row r="898" spans="1:4" x14ac:dyDescent="0.25">
      <c r="A898" s="13" t="s">
        <v>302</v>
      </c>
      <c r="B898" s="12">
        <v>0</v>
      </c>
      <c r="C898" s="12">
        <v>0</v>
      </c>
      <c r="D898" s="12">
        <v>0</v>
      </c>
    </row>
    <row r="899" spans="1:4" x14ac:dyDescent="0.25">
      <c r="A899" s="14" t="s">
        <v>119</v>
      </c>
      <c r="B899" s="12">
        <v>0</v>
      </c>
      <c r="C899" s="12">
        <v>0</v>
      </c>
      <c r="D899" s="12">
        <v>0</v>
      </c>
    </row>
    <row r="900" spans="1:4" x14ac:dyDescent="0.25">
      <c r="A900" s="15" t="s">
        <v>378</v>
      </c>
      <c r="B900" s="12">
        <v>0</v>
      </c>
      <c r="C900" s="12">
        <v>0</v>
      </c>
      <c r="D900" s="12">
        <v>0</v>
      </c>
    </row>
    <row r="901" spans="1:4" x14ac:dyDescent="0.25">
      <c r="A901" s="16" t="s">
        <v>301</v>
      </c>
      <c r="B901" s="12">
        <v>0</v>
      </c>
      <c r="C901" s="12">
        <v>0</v>
      </c>
      <c r="D901" s="12">
        <v>0</v>
      </c>
    </row>
    <row r="902" spans="1:4" x14ac:dyDescent="0.25">
      <c r="A902" s="13" t="s">
        <v>304</v>
      </c>
      <c r="B902" s="12">
        <v>0</v>
      </c>
      <c r="C902" s="12">
        <v>0</v>
      </c>
      <c r="D902" s="12">
        <v>0</v>
      </c>
    </row>
    <row r="903" spans="1:4" x14ac:dyDescent="0.25">
      <c r="A903" s="14" t="s">
        <v>119</v>
      </c>
      <c r="B903" s="12">
        <v>0</v>
      </c>
      <c r="C903" s="12">
        <v>0</v>
      </c>
      <c r="D903" s="12">
        <v>0</v>
      </c>
    </row>
    <row r="904" spans="1:4" x14ac:dyDescent="0.25">
      <c r="A904" s="15" t="s">
        <v>378</v>
      </c>
      <c r="B904" s="12">
        <v>0</v>
      </c>
      <c r="C904" s="12">
        <v>0</v>
      </c>
      <c r="D904" s="12">
        <v>0</v>
      </c>
    </row>
    <row r="905" spans="1:4" x14ac:dyDescent="0.25">
      <c r="A905" s="16" t="s">
        <v>303</v>
      </c>
      <c r="B905" s="12">
        <v>0</v>
      </c>
      <c r="C905" s="12">
        <v>0</v>
      </c>
      <c r="D905" s="12">
        <v>0</v>
      </c>
    </row>
    <row r="906" spans="1:4" x14ac:dyDescent="0.25">
      <c r="A906" s="13" t="s">
        <v>306</v>
      </c>
      <c r="B906" s="12">
        <v>0</v>
      </c>
      <c r="C906" s="12">
        <v>0</v>
      </c>
      <c r="D906" s="12">
        <v>0</v>
      </c>
    </row>
    <row r="907" spans="1:4" x14ac:dyDescent="0.25">
      <c r="A907" s="14" t="s">
        <v>119</v>
      </c>
      <c r="B907" s="12">
        <v>0</v>
      </c>
      <c r="C907" s="12">
        <v>0</v>
      </c>
      <c r="D907" s="12">
        <v>0</v>
      </c>
    </row>
    <row r="908" spans="1:4" x14ac:dyDescent="0.25">
      <c r="A908" s="15" t="s">
        <v>378</v>
      </c>
      <c r="B908" s="12">
        <v>0</v>
      </c>
      <c r="C908" s="12">
        <v>0</v>
      </c>
      <c r="D908" s="12">
        <v>0</v>
      </c>
    </row>
    <row r="909" spans="1:4" x14ac:dyDescent="0.25">
      <c r="A909" s="16" t="s">
        <v>307</v>
      </c>
      <c r="B909" s="12">
        <v>0</v>
      </c>
      <c r="C909" s="12">
        <v>0</v>
      </c>
      <c r="D909" s="12">
        <v>0</v>
      </c>
    </row>
    <row r="910" spans="1:4" x14ac:dyDescent="0.25">
      <c r="A910" s="14" t="s">
        <v>298</v>
      </c>
      <c r="B910" s="12">
        <v>0</v>
      </c>
      <c r="C910" s="12">
        <v>0</v>
      </c>
      <c r="D910" s="12">
        <v>0</v>
      </c>
    </row>
    <row r="911" spans="1:4" x14ac:dyDescent="0.25">
      <c r="A911" s="15" t="s">
        <v>380</v>
      </c>
      <c r="B911" s="12">
        <v>0</v>
      </c>
      <c r="C911" s="12">
        <v>0</v>
      </c>
      <c r="D911" s="12">
        <v>0</v>
      </c>
    </row>
    <row r="912" spans="1:4" x14ac:dyDescent="0.25">
      <c r="A912" s="16" t="s">
        <v>305</v>
      </c>
      <c r="B912" s="12">
        <v>0</v>
      </c>
      <c r="C912" s="12">
        <v>0</v>
      </c>
      <c r="D912" s="12">
        <v>0</v>
      </c>
    </row>
    <row r="913" spans="1:4" x14ac:dyDescent="0.25">
      <c r="A913" s="13" t="s">
        <v>300</v>
      </c>
      <c r="B913" s="12">
        <v>0</v>
      </c>
      <c r="C913" s="12">
        <v>0</v>
      </c>
      <c r="D913" s="12">
        <v>0</v>
      </c>
    </row>
    <row r="914" spans="1:4" x14ac:dyDescent="0.25">
      <c r="A914" s="14" t="s">
        <v>119</v>
      </c>
      <c r="B914" s="12">
        <v>0</v>
      </c>
      <c r="C914" s="12">
        <v>0</v>
      </c>
      <c r="D914" s="12">
        <v>0</v>
      </c>
    </row>
    <row r="915" spans="1:4" x14ac:dyDescent="0.25">
      <c r="A915" s="15" t="s">
        <v>378</v>
      </c>
      <c r="B915" s="12">
        <v>0</v>
      </c>
      <c r="C915" s="12">
        <v>0</v>
      </c>
      <c r="D915" s="12">
        <v>0</v>
      </c>
    </row>
    <row r="916" spans="1:4" x14ac:dyDescent="0.25">
      <c r="A916" s="16" t="s">
        <v>299</v>
      </c>
      <c r="B916" s="12">
        <v>0</v>
      </c>
      <c r="C916" s="12">
        <v>0</v>
      </c>
      <c r="D916" s="12">
        <v>0</v>
      </c>
    </row>
    <row r="917" spans="1:4" x14ac:dyDescent="0.25">
      <c r="A917" s="13" t="s">
        <v>309</v>
      </c>
      <c r="B917" s="12">
        <v>2776.57</v>
      </c>
      <c r="C917" s="12">
        <v>25.28</v>
      </c>
      <c r="D917" s="12">
        <v>2801.8500000000004</v>
      </c>
    </row>
    <row r="918" spans="1:4" x14ac:dyDescent="0.25">
      <c r="A918" s="14" t="s">
        <v>34</v>
      </c>
      <c r="B918" s="12">
        <v>2776.57</v>
      </c>
      <c r="C918" s="12">
        <v>25.28</v>
      </c>
      <c r="D918" s="12">
        <v>2801.8500000000004</v>
      </c>
    </row>
    <row r="919" spans="1:4" x14ac:dyDescent="0.25">
      <c r="A919" s="15" t="s">
        <v>378</v>
      </c>
      <c r="B919" s="12">
        <v>2226.39</v>
      </c>
      <c r="C919" s="12">
        <v>28.34</v>
      </c>
      <c r="D919" s="12">
        <v>2254.73</v>
      </c>
    </row>
    <row r="920" spans="1:4" x14ac:dyDescent="0.25">
      <c r="A920" s="16" t="s">
        <v>308</v>
      </c>
      <c r="B920" s="12">
        <v>2226.39</v>
      </c>
      <c r="C920" s="12">
        <v>28.34</v>
      </c>
      <c r="D920" s="12">
        <v>2254.73</v>
      </c>
    </row>
    <row r="921" spans="1:4" x14ac:dyDescent="0.25">
      <c r="A921" s="15" t="s">
        <v>377</v>
      </c>
      <c r="B921" s="12">
        <v>136.49</v>
      </c>
      <c r="C921" s="12">
        <v>0</v>
      </c>
      <c r="D921" s="12">
        <v>136.49</v>
      </c>
    </row>
    <row r="922" spans="1:4" x14ac:dyDescent="0.25">
      <c r="A922" s="16" t="s">
        <v>308</v>
      </c>
      <c r="B922" s="12">
        <v>136.49</v>
      </c>
      <c r="C922" s="12">
        <v>0</v>
      </c>
      <c r="D922" s="12">
        <v>136.49</v>
      </c>
    </row>
    <row r="923" spans="1:4" x14ac:dyDescent="0.25">
      <c r="A923" s="15" t="s">
        <v>380</v>
      </c>
      <c r="B923" s="12">
        <v>413.69</v>
      </c>
      <c r="C923" s="12">
        <v>-3.06</v>
      </c>
      <c r="D923" s="12">
        <v>410.63</v>
      </c>
    </row>
    <row r="924" spans="1:4" x14ac:dyDescent="0.25">
      <c r="A924" s="16" t="s">
        <v>308</v>
      </c>
      <c r="B924" s="12">
        <v>413.69</v>
      </c>
      <c r="C924" s="12">
        <v>-3.06</v>
      </c>
      <c r="D924" s="12">
        <v>410.63</v>
      </c>
    </row>
    <row r="925" spans="1:4" x14ac:dyDescent="0.25">
      <c r="A925" s="13" t="s">
        <v>321</v>
      </c>
      <c r="B925" s="12">
        <v>236.8</v>
      </c>
      <c r="C925" s="12">
        <v>-1.33</v>
      </c>
      <c r="D925" s="12">
        <v>235.47</v>
      </c>
    </row>
    <row r="926" spans="1:4" x14ac:dyDescent="0.25">
      <c r="A926" s="14" t="s">
        <v>298</v>
      </c>
      <c r="B926" s="12">
        <v>236.8</v>
      </c>
      <c r="C926" s="12">
        <v>-1.33</v>
      </c>
      <c r="D926" s="12">
        <v>235.47</v>
      </c>
    </row>
    <row r="927" spans="1:4" x14ac:dyDescent="0.25">
      <c r="A927" s="15" t="s">
        <v>380</v>
      </c>
      <c r="B927" s="12">
        <v>236.8</v>
      </c>
      <c r="C927" s="12">
        <v>-1.33</v>
      </c>
      <c r="D927" s="12">
        <v>235.47</v>
      </c>
    </row>
    <row r="928" spans="1:4" x14ac:dyDescent="0.25">
      <c r="A928" s="16" t="s">
        <v>320</v>
      </c>
      <c r="B928" s="12">
        <v>236.8</v>
      </c>
      <c r="C928" s="12">
        <v>-1.33</v>
      </c>
      <c r="D928" s="12">
        <v>235.47</v>
      </c>
    </row>
    <row r="929" spans="1:4" x14ac:dyDescent="0.25">
      <c r="A929" s="13" t="s">
        <v>315</v>
      </c>
      <c r="B929" s="12">
        <v>81.290000000000006</v>
      </c>
      <c r="C929" s="12">
        <v>-0.44</v>
      </c>
      <c r="D929" s="12">
        <v>80.850000000000009</v>
      </c>
    </row>
    <row r="930" spans="1:4" x14ac:dyDescent="0.25">
      <c r="A930" s="14" t="s">
        <v>298</v>
      </c>
      <c r="B930" s="12">
        <v>81.290000000000006</v>
      </c>
      <c r="C930" s="12">
        <v>-0.44</v>
      </c>
      <c r="D930" s="12">
        <v>80.850000000000009</v>
      </c>
    </row>
    <row r="931" spans="1:4" x14ac:dyDescent="0.25">
      <c r="A931" s="15" t="s">
        <v>380</v>
      </c>
      <c r="B931" s="12">
        <v>81.290000000000006</v>
      </c>
      <c r="C931" s="12">
        <v>-0.44</v>
      </c>
      <c r="D931" s="12">
        <v>80.850000000000009</v>
      </c>
    </row>
    <row r="932" spans="1:4" x14ac:dyDescent="0.25">
      <c r="A932" s="16" t="s">
        <v>314</v>
      </c>
      <c r="B932" s="12">
        <v>81.290000000000006</v>
      </c>
      <c r="C932" s="12">
        <v>-0.44</v>
      </c>
      <c r="D932" s="12">
        <v>80.850000000000009</v>
      </c>
    </row>
    <row r="933" spans="1:4" x14ac:dyDescent="0.25">
      <c r="A933" s="13" t="s">
        <v>317</v>
      </c>
      <c r="B933" s="12">
        <v>94.99</v>
      </c>
      <c r="C933" s="12">
        <v>-0.44</v>
      </c>
      <c r="D933" s="12">
        <v>94.55</v>
      </c>
    </row>
    <row r="934" spans="1:4" x14ac:dyDescent="0.25">
      <c r="A934" s="14" t="s">
        <v>298</v>
      </c>
      <c r="B934" s="12">
        <v>94.99</v>
      </c>
      <c r="C934" s="12">
        <v>-0.44</v>
      </c>
      <c r="D934" s="12">
        <v>94.55</v>
      </c>
    </row>
    <row r="935" spans="1:4" x14ac:dyDescent="0.25">
      <c r="A935" s="15" t="s">
        <v>380</v>
      </c>
      <c r="B935" s="12">
        <v>94.99</v>
      </c>
      <c r="C935" s="12">
        <v>-0.44</v>
      </c>
      <c r="D935" s="12">
        <v>94.55</v>
      </c>
    </row>
    <row r="936" spans="1:4" x14ac:dyDescent="0.25">
      <c r="A936" s="16" t="s">
        <v>316</v>
      </c>
      <c r="B936" s="12">
        <v>94.99</v>
      </c>
      <c r="C936" s="12">
        <v>-0.44</v>
      </c>
      <c r="D936" s="12">
        <v>94.55</v>
      </c>
    </row>
    <row r="937" spans="1:4" x14ac:dyDescent="0.25">
      <c r="A937" s="13" t="s">
        <v>319</v>
      </c>
      <c r="B937" s="12">
        <v>43.3</v>
      </c>
      <c r="C937" s="12">
        <v>0</v>
      </c>
      <c r="D937" s="12">
        <v>43.3</v>
      </c>
    </row>
    <row r="938" spans="1:4" x14ac:dyDescent="0.25">
      <c r="A938" s="14" t="s">
        <v>298</v>
      </c>
      <c r="B938" s="12">
        <v>43.3</v>
      </c>
      <c r="C938" s="12">
        <v>0</v>
      </c>
      <c r="D938" s="12">
        <v>43.3</v>
      </c>
    </row>
    <row r="939" spans="1:4" x14ac:dyDescent="0.25">
      <c r="A939" s="15" t="s">
        <v>380</v>
      </c>
      <c r="B939" s="12">
        <v>43.3</v>
      </c>
      <c r="C939" s="12">
        <v>0</v>
      </c>
      <c r="D939" s="12">
        <v>43.3</v>
      </c>
    </row>
    <row r="940" spans="1:4" x14ac:dyDescent="0.25">
      <c r="A940" s="16" t="s">
        <v>318</v>
      </c>
      <c r="B940" s="12">
        <v>43.3</v>
      </c>
      <c r="C940" s="12">
        <v>0</v>
      </c>
      <c r="D940" s="12">
        <v>43.3</v>
      </c>
    </row>
    <row r="941" spans="1:4" x14ac:dyDescent="0.25">
      <c r="A941" s="13" t="s">
        <v>323</v>
      </c>
      <c r="B941" s="12">
        <v>0</v>
      </c>
      <c r="C941" s="12">
        <v>0</v>
      </c>
      <c r="D941" s="12">
        <v>0</v>
      </c>
    </row>
    <row r="942" spans="1:4" x14ac:dyDescent="0.25">
      <c r="A942" s="14" t="s">
        <v>119</v>
      </c>
      <c r="B942" s="12">
        <v>0</v>
      </c>
      <c r="C942" s="12">
        <v>0</v>
      </c>
      <c r="D942" s="12">
        <v>0</v>
      </c>
    </row>
    <row r="943" spans="1:4" x14ac:dyDescent="0.25">
      <c r="A943" s="15" t="s">
        <v>378</v>
      </c>
      <c r="B943" s="12">
        <v>0</v>
      </c>
      <c r="C943" s="12">
        <v>0</v>
      </c>
      <c r="D943" s="12">
        <v>0</v>
      </c>
    </row>
    <row r="944" spans="1:4" x14ac:dyDescent="0.25">
      <c r="A944" s="16" t="s">
        <v>322</v>
      </c>
      <c r="B944" s="12">
        <v>0</v>
      </c>
      <c r="C944" s="12">
        <v>0</v>
      </c>
      <c r="D944" s="12">
        <v>0</v>
      </c>
    </row>
    <row r="945" spans="1:4" x14ac:dyDescent="0.25">
      <c r="A945" s="13" t="s">
        <v>327</v>
      </c>
      <c r="B945" s="12">
        <v>29.16</v>
      </c>
      <c r="C945" s="12">
        <v>-0.44</v>
      </c>
      <c r="D945" s="12">
        <v>28.72</v>
      </c>
    </row>
    <row r="946" spans="1:4" x14ac:dyDescent="0.25">
      <c r="A946" s="14" t="s">
        <v>298</v>
      </c>
      <c r="B946" s="12">
        <v>29.16</v>
      </c>
      <c r="C946" s="12">
        <v>-0.44</v>
      </c>
      <c r="D946" s="12">
        <v>28.72</v>
      </c>
    </row>
    <row r="947" spans="1:4" x14ac:dyDescent="0.25">
      <c r="A947" s="15" t="s">
        <v>380</v>
      </c>
      <c r="B947" s="12">
        <v>29.16</v>
      </c>
      <c r="C947" s="12">
        <v>-0.44</v>
      </c>
      <c r="D947" s="12">
        <v>28.72</v>
      </c>
    </row>
    <row r="948" spans="1:4" x14ac:dyDescent="0.25">
      <c r="A948" s="16" t="s">
        <v>326</v>
      </c>
      <c r="B948" s="12">
        <v>29.16</v>
      </c>
      <c r="C948" s="12">
        <v>-0.44</v>
      </c>
      <c r="D948" s="12">
        <v>28.72</v>
      </c>
    </row>
    <row r="949" spans="1:4" x14ac:dyDescent="0.25">
      <c r="A949" s="13" t="s">
        <v>329</v>
      </c>
      <c r="B949" s="12">
        <v>13.25</v>
      </c>
      <c r="C949" s="12">
        <v>0</v>
      </c>
      <c r="D949" s="12">
        <v>13.25</v>
      </c>
    </row>
    <row r="950" spans="1:4" x14ac:dyDescent="0.25">
      <c r="A950" s="14" t="s">
        <v>298</v>
      </c>
      <c r="B950" s="12">
        <v>13.25</v>
      </c>
      <c r="C950" s="12">
        <v>0</v>
      </c>
      <c r="D950" s="12">
        <v>13.25</v>
      </c>
    </row>
    <row r="951" spans="1:4" x14ac:dyDescent="0.25">
      <c r="A951" s="15" t="s">
        <v>380</v>
      </c>
      <c r="B951" s="12">
        <v>13.25</v>
      </c>
      <c r="C951" s="12">
        <v>0</v>
      </c>
      <c r="D951" s="12">
        <v>13.25</v>
      </c>
    </row>
    <row r="952" spans="1:4" x14ac:dyDescent="0.25">
      <c r="A952" s="16" t="s">
        <v>328</v>
      </c>
      <c r="B952" s="12">
        <v>13.25</v>
      </c>
      <c r="C952" s="12">
        <v>0</v>
      </c>
      <c r="D952" s="12">
        <v>13.25</v>
      </c>
    </row>
    <row r="953" spans="1:4" x14ac:dyDescent="0.25">
      <c r="A953" s="13" t="s">
        <v>331</v>
      </c>
      <c r="B953" s="12">
        <v>170.09</v>
      </c>
      <c r="C953" s="12">
        <v>-0.44</v>
      </c>
      <c r="D953" s="12">
        <v>169.65</v>
      </c>
    </row>
    <row r="954" spans="1:4" x14ac:dyDescent="0.25">
      <c r="A954" s="14" t="s">
        <v>298</v>
      </c>
      <c r="B954" s="12">
        <v>170.09</v>
      </c>
      <c r="C954" s="12">
        <v>-0.44</v>
      </c>
      <c r="D954" s="12">
        <v>169.65</v>
      </c>
    </row>
    <row r="955" spans="1:4" x14ac:dyDescent="0.25">
      <c r="A955" s="15" t="s">
        <v>380</v>
      </c>
      <c r="B955" s="12">
        <v>170.09</v>
      </c>
      <c r="C955" s="12">
        <v>-0.44</v>
      </c>
      <c r="D955" s="12">
        <v>169.65</v>
      </c>
    </row>
    <row r="956" spans="1:4" x14ac:dyDescent="0.25">
      <c r="A956" s="16" t="s">
        <v>330</v>
      </c>
      <c r="B956" s="12">
        <v>170.09</v>
      </c>
      <c r="C956" s="12">
        <v>-0.44</v>
      </c>
      <c r="D956" s="12">
        <v>169.65</v>
      </c>
    </row>
    <row r="957" spans="1:4" x14ac:dyDescent="0.25">
      <c r="A957" s="13" t="s">
        <v>333</v>
      </c>
      <c r="B957" s="12">
        <v>34.46</v>
      </c>
      <c r="C957" s="12">
        <v>0</v>
      </c>
      <c r="D957" s="12">
        <v>34.46</v>
      </c>
    </row>
    <row r="958" spans="1:4" x14ac:dyDescent="0.25">
      <c r="A958" s="14" t="s">
        <v>298</v>
      </c>
      <c r="B958" s="12">
        <v>34.46</v>
      </c>
      <c r="C958" s="12">
        <v>0</v>
      </c>
      <c r="D958" s="12">
        <v>34.46</v>
      </c>
    </row>
    <row r="959" spans="1:4" x14ac:dyDescent="0.25">
      <c r="A959" s="15" t="s">
        <v>380</v>
      </c>
      <c r="B959" s="12">
        <v>34.46</v>
      </c>
      <c r="C959" s="12">
        <v>0</v>
      </c>
      <c r="D959" s="12">
        <v>34.46</v>
      </c>
    </row>
    <row r="960" spans="1:4" x14ac:dyDescent="0.25">
      <c r="A960" s="16" t="s">
        <v>332</v>
      </c>
      <c r="B960" s="12">
        <v>34.46</v>
      </c>
      <c r="C960" s="12">
        <v>0</v>
      </c>
      <c r="D960" s="12">
        <v>34.46</v>
      </c>
    </row>
    <row r="961" spans="1:4" x14ac:dyDescent="0.25">
      <c r="A961" s="13" t="s">
        <v>335</v>
      </c>
      <c r="B961" s="12">
        <v>171.88000000000002</v>
      </c>
      <c r="C961" s="12">
        <v>0.88</v>
      </c>
      <c r="D961" s="12">
        <v>172.76000000000002</v>
      </c>
    </row>
    <row r="962" spans="1:4" x14ac:dyDescent="0.25">
      <c r="A962" s="14" t="s">
        <v>34</v>
      </c>
      <c r="B962" s="12">
        <v>171.88000000000002</v>
      </c>
      <c r="C962" s="12">
        <v>0.88</v>
      </c>
      <c r="D962" s="12">
        <v>172.76000000000002</v>
      </c>
    </row>
    <row r="963" spans="1:4" x14ac:dyDescent="0.25">
      <c r="A963" s="15" t="s">
        <v>378</v>
      </c>
      <c r="B963" s="12">
        <v>139.09</v>
      </c>
      <c r="C963" s="12">
        <v>0.88</v>
      </c>
      <c r="D963" s="12">
        <v>139.97</v>
      </c>
    </row>
    <row r="964" spans="1:4" x14ac:dyDescent="0.25">
      <c r="A964" s="16" t="s">
        <v>334</v>
      </c>
      <c r="B964" s="12">
        <v>139.09</v>
      </c>
      <c r="C964" s="12">
        <v>0.88</v>
      </c>
      <c r="D964" s="12">
        <v>139.97</v>
      </c>
    </row>
    <row r="965" spans="1:4" x14ac:dyDescent="0.25">
      <c r="A965" s="15" t="s">
        <v>377</v>
      </c>
      <c r="B965" s="12">
        <v>8.27</v>
      </c>
      <c r="C965" s="12">
        <v>0</v>
      </c>
      <c r="D965" s="12">
        <v>8.27</v>
      </c>
    </row>
    <row r="966" spans="1:4" x14ac:dyDescent="0.25">
      <c r="A966" s="16" t="s">
        <v>334</v>
      </c>
      <c r="B966" s="12">
        <v>8.27</v>
      </c>
      <c r="C966" s="12">
        <v>0</v>
      </c>
      <c r="D966" s="12">
        <v>8.27</v>
      </c>
    </row>
    <row r="967" spans="1:4" x14ac:dyDescent="0.25">
      <c r="A967" s="15" t="s">
        <v>380</v>
      </c>
      <c r="B967" s="12">
        <v>24.52</v>
      </c>
      <c r="C967" s="12">
        <v>0</v>
      </c>
      <c r="D967" s="12">
        <v>24.52</v>
      </c>
    </row>
    <row r="968" spans="1:4" x14ac:dyDescent="0.25">
      <c r="A968" s="16" t="s">
        <v>334</v>
      </c>
      <c r="B968" s="12">
        <v>24.52</v>
      </c>
      <c r="C968" s="12">
        <v>0</v>
      </c>
      <c r="D968" s="12">
        <v>24.52</v>
      </c>
    </row>
    <row r="969" spans="1:4" x14ac:dyDescent="0.25">
      <c r="A969" s="13" t="s">
        <v>44</v>
      </c>
      <c r="B969" s="12">
        <v>481.44</v>
      </c>
      <c r="C969" s="12">
        <v>7.03</v>
      </c>
      <c r="D969" s="12">
        <v>488.46999999999997</v>
      </c>
    </row>
    <row r="970" spans="1:4" x14ac:dyDescent="0.25">
      <c r="A970" s="14" t="s">
        <v>34</v>
      </c>
      <c r="B970" s="12">
        <v>481.44</v>
      </c>
      <c r="C970" s="12">
        <v>7.03</v>
      </c>
      <c r="D970" s="12">
        <v>488.46999999999997</v>
      </c>
    </row>
    <row r="971" spans="1:4" x14ac:dyDescent="0.25">
      <c r="A971" s="15" t="s">
        <v>378</v>
      </c>
      <c r="B971" s="12">
        <v>386.27</v>
      </c>
      <c r="C971" s="12">
        <v>6.2</v>
      </c>
      <c r="D971" s="12">
        <v>392.46999999999997</v>
      </c>
    </row>
    <row r="972" spans="1:4" x14ac:dyDescent="0.25">
      <c r="A972" s="16" t="s">
        <v>43</v>
      </c>
      <c r="B972" s="12">
        <v>386.27</v>
      </c>
      <c r="C972" s="12">
        <v>6.2</v>
      </c>
      <c r="D972" s="12">
        <v>392.46999999999997</v>
      </c>
    </row>
    <row r="973" spans="1:4" x14ac:dyDescent="0.25">
      <c r="A973" s="15" t="s">
        <v>377</v>
      </c>
      <c r="B973" s="12">
        <v>23.16</v>
      </c>
      <c r="C973" s="12">
        <v>0.83</v>
      </c>
      <c r="D973" s="12">
        <v>23.99</v>
      </c>
    </row>
    <row r="974" spans="1:4" x14ac:dyDescent="0.25">
      <c r="A974" s="16" t="s">
        <v>43</v>
      </c>
      <c r="B974" s="12">
        <v>23.16</v>
      </c>
      <c r="C974" s="12">
        <v>0.83</v>
      </c>
      <c r="D974" s="12">
        <v>23.99</v>
      </c>
    </row>
    <row r="975" spans="1:4" x14ac:dyDescent="0.25">
      <c r="A975" s="15" t="s">
        <v>380</v>
      </c>
      <c r="B975" s="12">
        <v>72.010000000000005</v>
      </c>
      <c r="C975" s="12">
        <v>0</v>
      </c>
      <c r="D975" s="12">
        <v>72.010000000000005</v>
      </c>
    </row>
    <row r="976" spans="1:4" x14ac:dyDescent="0.25">
      <c r="A976" s="16" t="s">
        <v>43</v>
      </c>
      <c r="B976" s="12">
        <v>72.010000000000005</v>
      </c>
      <c r="C976" s="12">
        <v>0</v>
      </c>
      <c r="D976" s="12">
        <v>72.010000000000005</v>
      </c>
    </row>
    <row r="977" spans="1:4" x14ac:dyDescent="0.25">
      <c r="A977" s="13" t="s">
        <v>340</v>
      </c>
      <c r="B977" s="12">
        <v>177.84000000000003</v>
      </c>
      <c r="C977" s="12">
        <v>1.76</v>
      </c>
      <c r="D977" s="12">
        <v>179.60000000000002</v>
      </c>
    </row>
    <row r="978" spans="1:4" x14ac:dyDescent="0.25">
      <c r="A978" s="14" t="s">
        <v>34</v>
      </c>
      <c r="B978" s="12">
        <v>177.84000000000003</v>
      </c>
      <c r="C978" s="12">
        <v>1.76</v>
      </c>
      <c r="D978" s="12">
        <v>179.60000000000002</v>
      </c>
    </row>
    <row r="979" spans="1:4" x14ac:dyDescent="0.25">
      <c r="A979" s="15" t="s">
        <v>378</v>
      </c>
      <c r="B979" s="12">
        <v>143.52000000000001</v>
      </c>
      <c r="C979" s="12">
        <v>1.76</v>
      </c>
      <c r="D979" s="12">
        <v>145.28</v>
      </c>
    </row>
    <row r="980" spans="1:4" x14ac:dyDescent="0.25">
      <c r="A980" s="16" t="s">
        <v>339</v>
      </c>
      <c r="B980" s="12">
        <v>143.52000000000001</v>
      </c>
      <c r="C980" s="12">
        <v>1.76</v>
      </c>
      <c r="D980" s="12">
        <v>145.28</v>
      </c>
    </row>
    <row r="981" spans="1:4" x14ac:dyDescent="0.25">
      <c r="A981" s="15" t="s">
        <v>377</v>
      </c>
      <c r="B981" s="12">
        <v>8.27</v>
      </c>
      <c r="C981" s="12">
        <v>0</v>
      </c>
      <c r="D981" s="12">
        <v>8.27</v>
      </c>
    </row>
    <row r="982" spans="1:4" x14ac:dyDescent="0.25">
      <c r="A982" s="16" t="s">
        <v>339</v>
      </c>
      <c r="B982" s="12">
        <v>8.27</v>
      </c>
      <c r="C982" s="12">
        <v>0</v>
      </c>
      <c r="D982" s="12">
        <v>8.27</v>
      </c>
    </row>
    <row r="983" spans="1:4" x14ac:dyDescent="0.25">
      <c r="A983" s="15" t="s">
        <v>380</v>
      </c>
      <c r="B983" s="12">
        <v>26.05</v>
      </c>
      <c r="C983" s="12">
        <v>0</v>
      </c>
      <c r="D983" s="12">
        <v>26.05</v>
      </c>
    </row>
    <row r="984" spans="1:4" x14ac:dyDescent="0.25">
      <c r="A984" s="16" t="s">
        <v>339</v>
      </c>
      <c r="B984" s="12">
        <v>26.05</v>
      </c>
      <c r="C984" s="12">
        <v>0</v>
      </c>
      <c r="D984" s="12">
        <v>26.05</v>
      </c>
    </row>
    <row r="985" spans="1:4" x14ac:dyDescent="0.25">
      <c r="A985" s="13" t="s">
        <v>342</v>
      </c>
      <c r="B985" s="12">
        <v>144.13</v>
      </c>
      <c r="C985" s="12">
        <v>0.89</v>
      </c>
      <c r="D985" s="12">
        <v>145.02000000000001</v>
      </c>
    </row>
    <row r="986" spans="1:4" x14ac:dyDescent="0.25">
      <c r="A986" s="14" t="s">
        <v>34</v>
      </c>
      <c r="B986" s="12">
        <v>144.13</v>
      </c>
      <c r="C986" s="12">
        <v>0.89</v>
      </c>
      <c r="D986" s="12">
        <v>145.02000000000001</v>
      </c>
    </row>
    <row r="987" spans="1:4" x14ac:dyDescent="0.25">
      <c r="A987" s="15" t="s">
        <v>378</v>
      </c>
      <c r="B987" s="12">
        <v>116.06</v>
      </c>
      <c r="C987" s="12">
        <v>0.89</v>
      </c>
      <c r="D987" s="12">
        <v>116.95</v>
      </c>
    </row>
    <row r="988" spans="1:4" x14ac:dyDescent="0.25">
      <c r="A988" s="16" t="s">
        <v>341</v>
      </c>
      <c r="B988" s="12">
        <v>116.06</v>
      </c>
      <c r="C988" s="12">
        <v>0.89</v>
      </c>
      <c r="D988" s="12">
        <v>116.95</v>
      </c>
    </row>
    <row r="989" spans="1:4" x14ac:dyDescent="0.25">
      <c r="A989" s="15" t="s">
        <v>377</v>
      </c>
      <c r="B989" s="12">
        <v>6.62</v>
      </c>
      <c r="C989" s="12">
        <v>0</v>
      </c>
      <c r="D989" s="12">
        <v>6.62</v>
      </c>
    </row>
    <row r="990" spans="1:4" x14ac:dyDescent="0.25">
      <c r="A990" s="16" t="s">
        <v>341</v>
      </c>
      <c r="B990" s="12">
        <v>6.62</v>
      </c>
      <c r="C990" s="12">
        <v>0</v>
      </c>
      <c r="D990" s="12">
        <v>6.62</v>
      </c>
    </row>
    <row r="991" spans="1:4" x14ac:dyDescent="0.25">
      <c r="A991" s="15" t="s">
        <v>380</v>
      </c>
      <c r="B991" s="12">
        <v>21.45</v>
      </c>
      <c r="C991" s="12">
        <v>0</v>
      </c>
      <c r="D991" s="12">
        <v>21.45</v>
      </c>
    </row>
    <row r="992" spans="1:4" x14ac:dyDescent="0.25">
      <c r="A992" s="16" t="s">
        <v>341</v>
      </c>
      <c r="B992" s="12">
        <v>21.45</v>
      </c>
      <c r="C992" s="12">
        <v>0</v>
      </c>
      <c r="D992" s="12">
        <v>21.45</v>
      </c>
    </row>
    <row r="993" spans="1:4" x14ac:dyDescent="0.25">
      <c r="A993" s="13" t="s">
        <v>99</v>
      </c>
      <c r="B993" s="12">
        <v>33.71</v>
      </c>
      <c r="C993" s="12">
        <v>0</v>
      </c>
      <c r="D993" s="12">
        <v>33.71</v>
      </c>
    </row>
    <row r="994" spans="1:4" x14ac:dyDescent="0.25">
      <c r="A994" s="14" t="s">
        <v>34</v>
      </c>
      <c r="B994" s="12">
        <v>33.71</v>
      </c>
      <c r="C994" s="12">
        <v>0</v>
      </c>
      <c r="D994" s="12">
        <v>33.71</v>
      </c>
    </row>
    <row r="995" spans="1:4" x14ac:dyDescent="0.25">
      <c r="A995" s="15" t="s">
        <v>378</v>
      </c>
      <c r="B995" s="12">
        <v>27.46</v>
      </c>
      <c r="C995" s="12">
        <v>0</v>
      </c>
      <c r="D995" s="12">
        <v>27.46</v>
      </c>
    </row>
    <row r="996" spans="1:4" x14ac:dyDescent="0.25">
      <c r="A996" s="16" t="s">
        <v>98</v>
      </c>
      <c r="B996" s="12">
        <v>27.46</v>
      </c>
      <c r="C996" s="12">
        <v>0</v>
      </c>
      <c r="D996" s="12">
        <v>27.46</v>
      </c>
    </row>
    <row r="997" spans="1:4" x14ac:dyDescent="0.25">
      <c r="A997" s="15" t="s">
        <v>377</v>
      </c>
      <c r="B997" s="12">
        <v>1.65</v>
      </c>
      <c r="C997" s="12">
        <v>0</v>
      </c>
      <c r="D997" s="12">
        <v>1.65</v>
      </c>
    </row>
    <row r="998" spans="1:4" x14ac:dyDescent="0.25">
      <c r="A998" s="16" t="s">
        <v>98</v>
      </c>
      <c r="B998" s="12">
        <v>1.65</v>
      </c>
      <c r="C998" s="12">
        <v>0</v>
      </c>
      <c r="D998" s="12">
        <v>1.65</v>
      </c>
    </row>
    <row r="999" spans="1:4" x14ac:dyDescent="0.25">
      <c r="A999" s="15" t="s">
        <v>380</v>
      </c>
      <c r="B999" s="12">
        <v>4.5999999999999996</v>
      </c>
      <c r="C999" s="12">
        <v>0</v>
      </c>
      <c r="D999" s="12">
        <v>4.5999999999999996</v>
      </c>
    </row>
    <row r="1000" spans="1:4" x14ac:dyDescent="0.25">
      <c r="A1000" s="16" t="s">
        <v>98</v>
      </c>
      <c r="B1000" s="12">
        <v>4.5999999999999996</v>
      </c>
      <c r="C1000" s="12">
        <v>0</v>
      </c>
      <c r="D1000" s="12">
        <v>4.5999999999999996</v>
      </c>
    </row>
    <row r="1001" spans="1:4" x14ac:dyDescent="0.25">
      <c r="A1001" s="13" t="s">
        <v>344</v>
      </c>
      <c r="B1001" s="12">
        <v>367.84000000000003</v>
      </c>
      <c r="C1001" s="12">
        <v>3.3699999999999997</v>
      </c>
      <c r="D1001" s="12">
        <v>371.21000000000004</v>
      </c>
    </row>
    <row r="1002" spans="1:4" x14ac:dyDescent="0.25">
      <c r="A1002" s="14" t="s">
        <v>12</v>
      </c>
      <c r="B1002" s="12">
        <v>367.84000000000003</v>
      </c>
      <c r="C1002" s="12">
        <v>3.3699999999999997</v>
      </c>
      <c r="D1002" s="12">
        <v>371.21000000000004</v>
      </c>
    </row>
    <row r="1003" spans="1:4" x14ac:dyDescent="0.25">
      <c r="A1003" s="15" t="s">
        <v>378</v>
      </c>
      <c r="B1003" s="12">
        <v>288.67</v>
      </c>
      <c r="C1003" s="12">
        <v>4.0999999999999996</v>
      </c>
      <c r="D1003" s="12">
        <v>292.77000000000004</v>
      </c>
    </row>
    <row r="1004" spans="1:4" x14ac:dyDescent="0.25">
      <c r="A1004" s="16" t="s">
        <v>343</v>
      </c>
      <c r="B1004" s="12">
        <v>288.67</v>
      </c>
      <c r="C1004" s="12">
        <v>4.0999999999999996</v>
      </c>
      <c r="D1004" s="12">
        <v>292.77000000000004</v>
      </c>
    </row>
    <row r="1005" spans="1:4" x14ac:dyDescent="0.25">
      <c r="A1005" s="15" t="s">
        <v>377</v>
      </c>
      <c r="B1005" s="12">
        <v>16.920000000000002</v>
      </c>
      <c r="C1005" s="12">
        <v>0</v>
      </c>
      <c r="D1005" s="12">
        <v>16.920000000000002</v>
      </c>
    </row>
    <row r="1006" spans="1:4" x14ac:dyDescent="0.25">
      <c r="A1006" s="16" t="s">
        <v>343</v>
      </c>
      <c r="B1006" s="12">
        <v>16.920000000000002</v>
      </c>
      <c r="C1006" s="12">
        <v>0</v>
      </c>
      <c r="D1006" s="12">
        <v>16.920000000000002</v>
      </c>
    </row>
    <row r="1007" spans="1:4" x14ac:dyDescent="0.25">
      <c r="A1007" s="15" t="s">
        <v>380</v>
      </c>
      <c r="B1007" s="12">
        <v>62.25</v>
      </c>
      <c r="C1007" s="12">
        <v>-0.73</v>
      </c>
      <c r="D1007" s="12">
        <v>61.52</v>
      </c>
    </row>
    <row r="1008" spans="1:4" x14ac:dyDescent="0.25">
      <c r="A1008" s="16" t="s">
        <v>343</v>
      </c>
      <c r="B1008" s="12">
        <v>62.25</v>
      </c>
      <c r="C1008" s="12">
        <v>-0.73</v>
      </c>
      <c r="D1008" s="12">
        <v>61.52</v>
      </c>
    </row>
    <row r="1009" spans="1:4" x14ac:dyDescent="0.25">
      <c r="A1009" s="13" t="s">
        <v>346</v>
      </c>
      <c r="B1009" s="12">
        <v>135.5</v>
      </c>
      <c r="C1009" s="12">
        <v>0</v>
      </c>
      <c r="D1009" s="12">
        <v>135.5</v>
      </c>
    </row>
    <row r="1010" spans="1:4" x14ac:dyDescent="0.25">
      <c r="A1010" s="14" t="s">
        <v>12</v>
      </c>
      <c r="B1010" s="12">
        <v>135.5</v>
      </c>
      <c r="C1010" s="12">
        <v>0</v>
      </c>
      <c r="D1010" s="12">
        <v>135.5</v>
      </c>
    </row>
    <row r="1011" spans="1:4" x14ac:dyDescent="0.25">
      <c r="A1011" s="15" t="s">
        <v>378</v>
      </c>
      <c r="B1011" s="12">
        <v>0</v>
      </c>
      <c r="C1011" s="12">
        <v>0</v>
      </c>
      <c r="D1011" s="12">
        <v>0</v>
      </c>
    </row>
    <row r="1012" spans="1:4" x14ac:dyDescent="0.25">
      <c r="A1012" s="16" t="s">
        <v>345</v>
      </c>
      <c r="B1012" s="12">
        <v>0</v>
      </c>
      <c r="C1012" s="12">
        <v>0</v>
      </c>
      <c r="D1012" s="12">
        <v>0</v>
      </c>
    </row>
    <row r="1013" spans="1:4" x14ac:dyDescent="0.25">
      <c r="A1013" s="15" t="s">
        <v>377</v>
      </c>
      <c r="B1013" s="12">
        <v>29.1</v>
      </c>
      <c r="C1013" s="12">
        <v>0</v>
      </c>
      <c r="D1013" s="12">
        <v>29.1</v>
      </c>
    </row>
    <row r="1014" spans="1:4" x14ac:dyDescent="0.25">
      <c r="A1014" s="16" t="s">
        <v>345</v>
      </c>
      <c r="B1014" s="12">
        <v>29.1</v>
      </c>
      <c r="C1014" s="12">
        <v>0</v>
      </c>
      <c r="D1014" s="12">
        <v>29.1</v>
      </c>
    </row>
    <row r="1015" spans="1:4" x14ac:dyDescent="0.25">
      <c r="A1015" s="15" t="s">
        <v>380</v>
      </c>
      <c r="B1015" s="12">
        <v>106.4</v>
      </c>
      <c r="C1015" s="12">
        <v>0</v>
      </c>
      <c r="D1015" s="12">
        <v>106.4</v>
      </c>
    </row>
    <row r="1016" spans="1:4" x14ac:dyDescent="0.25">
      <c r="A1016" s="16" t="s">
        <v>345</v>
      </c>
      <c r="B1016" s="12">
        <v>106.4</v>
      </c>
      <c r="C1016" s="12">
        <v>0</v>
      </c>
      <c r="D1016" s="12">
        <v>106.4</v>
      </c>
    </row>
    <row r="1017" spans="1:4" x14ac:dyDescent="0.25">
      <c r="A1017" s="13" t="s">
        <v>348</v>
      </c>
      <c r="B1017" s="12">
        <v>128.72000000000003</v>
      </c>
      <c r="C1017" s="12">
        <v>0.88</v>
      </c>
      <c r="D1017" s="12">
        <v>129.60000000000002</v>
      </c>
    </row>
    <row r="1018" spans="1:4" x14ac:dyDescent="0.25">
      <c r="A1018" s="14" t="s">
        <v>34</v>
      </c>
      <c r="B1018" s="12">
        <v>128.72000000000003</v>
      </c>
      <c r="C1018" s="12">
        <v>0.88</v>
      </c>
      <c r="D1018" s="12">
        <v>129.60000000000002</v>
      </c>
    </row>
    <row r="1019" spans="1:4" x14ac:dyDescent="0.25">
      <c r="A1019" s="15" t="s">
        <v>378</v>
      </c>
      <c r="B1019" s="12">
        <v>104.54</v>
      </c>
      <c r="C1019" s="12">
        <v>0.88</v>
      </c>
      <c r="D1019" s="12">
        <v>105.42</v>
      </c>
    </row>
    <row r="1020" spans="1:4" x14ac:dyDescent="0.25">
      <c r="A1020" s="16" t="s">
        <v>347</v>
      </c>
      <c r="B1020" s="12">
        <v>104.54</v>
      </c>
      <c r="C1020" s="12">
        <v>0.88</v>
      </c>
      <c r="D1020" s="12">
        <v>105.42</v>
      </c>
    </row>
    <row r="1021" spans="1:4" x14ac:dyDescent="0.25">
      <c r="A1021" s="15" t="s">
        <v>377</v>
      </c>
      <c r="B1021" s="12">
        <v>5.79</v>
      </c>
      <c r="C1021" s="12">
        <v>0</v>
      </c>
      <c r="D1021" s="12">
        <v>5.79</v>
      </c>
    </row>
    <row r="1022" spans="1:4" x14ac:dyDescent="0.25">
      <c r="A1022" s="16" t="s">
        <v>347</v>
      </c>
      <c r="B1022" s="12">
        <v>5.79</v>
      </c>
      <c r="C1022" s="12">
        <v>0</v>
      </c>
      <c r="D1022" s="12">
        <v>5.79</v>
      </c>
    </row>
    <row r="1023" spans="1:4" x14ac:dyDescent="0.25">
      <c r="A1023" s="15" t="s">
        <v>380</v>
      </c>
      <c r="B1023" s="12">
        <v>18.39</v>
      </c>
      <c r="C1023" s="12">
        <v>0</v>
      </c>
      <c r="D1023" s="12">
        <v>18.39</v>
      </c>
    </row>
    <row r="1024" spans="1:4" x14ac:dyDescent="0.25">
      <c r="A1024" s="16" t="s">
        <v>347</v>
      </c>
      <c r="B1024" s="12">
        <v>18.39</v>
      </c>
      <c r="C1024" s="12">
        <v>0</v>
      </c>
      <c r="D1024" s="12">
        <v>18.39</v>
      </c>
    </row>
    <row r="1025" spans="1:4" x14ac:dyDescent="0.25">
      <c r="A1025" s="13" t="s">
        <v>350</v>
      </c>
      <c r="B1025" s="12">
        <v>109.71</v>
      </c>
      <c r="C1025" s="12">
        <v>2.2599999999999998</v>
      </c>
      <c r="D1025" s="12">
        <v>111.97</v>
      </c>
    </row>
    <row r="1026" spans="1:4" x14ac:dyDescent="0.25">
      <c r="A1026" s="14" t="s">
        <v>133</v>
      </c>
      <c r="B1026" s="12">
        <v>109.71</v>
      </c>
      <c r="C1026" s="12">
        <v>2.2599999999999998</v>
      </c>
      <c r="D1026" s="12">
        <v>111.97</v>
      </c>
    </row>
    <row r="1027" spans="1:4" x14ac:dyDescent="0.25">
      <c r="A1027" s="15" t="s">
        <v>378</v>
      </c>
      <c r="B1027" s="12">
        <v>109.71</v>
      </c>
      <c r="C1027" s="12">
        <v>2.2599999999999998</v>
      </c>
      <c r="D1027" s="12">
        <v>111.97</v>
      </c>
    </row>
    <row r="1028" spans="1:4" x14ac:dyDescent="0.25">
      <c r="A1028" s="16" t="s">
        <v>349</v>
      </c>
      <c r="B1028" s="12">
        <v>109.71</v>
      </c>
      <c r="C1028" s="12">
        <v>2.2599999999999998</v>
      </c>
      <c r="D1028" s="12">
        <v>111.97</v>
      </c>
    </row>
    <row r="1029" spans="1:4" x14ac:dyDescent="0.25">
      <c r="A1029" s="13" t="s">
        <v>352</v>
      </c>
      <c r="B1029" s="12">
        <v>173.45</v>
      </c>
      <c r="C1029" s="12">
        <v>0.57000000000000006</v>
      </c>
      <c r="D1029" s="12">
        <v>174.02</v>
      </c>
    </row>
    <row r="1030" spans="1:4" x14ac:dyDescent="0.25">
      <c r="A1030" s="14" t="s">
        <v>128</v>
      </c>
      <c r="B1030" s="12">
        <v>173.45</v>
      </c>
      <c r="C1030" s="12">
        <v>0.57000000000000006</v>
      </c>
      <c r="D1030" s="12">
        <v>174.02</v>
      </c>
    </row>
    <row r="1031" spans="1:4" x14ac:dyDescent="0.25">
      <c r="A1031" s="15" t="s">
        <v>378</v>
      </c>
      <c r="B1031" s="12">
        <v>79.92</v>
      </c>
      <c r="C1031" s="12">
        <v>1.04</v>
      </c>
      <c r="D1031" s="12">
        <v>80.960000000000008</v>
      </c>
    </row>
    <row r="1032" spans="1:4" x14ac:dyDescent="0.25">
      <c r="A1032" s="16" t="s">
        <v>351</v>
      </c>
      <c r="B1032" s="12">
        <v>79.92</v>
      </c>
      <c r="C1032" s="12">
        <v>1.04</v>
      </c>
      <c r="D1032" s="12">
        <v>80.960000000000008</v>
      </c>
    </row>
    <row r="1033" spans="1:4" x14ac:dyDescent="0.25">
      <c r="A1033" s="15" t="s">
        <v>380</v>
      </c>
      <c r="B1033" s="12">
        <v>93.53</v>
      </c>
      <c r="C1033" s="12">
        <v>-0.47</v>
      </c>
      <c r="D1033" s="12">
        <v>93.06</v>
      </c>
    </row>
    <row r="1034" spans="1:4" x14ac:dyDescent="0.25">
      <c r="A1034" s="16" t="s">
        <v>351</v>
      </c>
      <c r="B1034" s="12">
        <v>93.53</v>
      </c>
      <c r="C1034" s="12">
        <v>-0.47</v>
      </c>
      <c r="D1034" s="12">
        <v>93.06</v>
      </c>
    </row>
    <row r="1035" spans="1:4" x14ac:dyDescent="0.25">
      <c r="A1035" s="13" t="s">
        <v>354</v>
      </c>
      <c r="B1035" s="12">
        <v>290.84999999999997</v>
      </c>
      <c r="C1035" s="12">
        <v>1.77</v>
      </c>
      <c r="D1035" s="12">
        <v>292.62</v>
      </c>
    </row>
    <row r="1036" spans="1:4" x14ac:dyDescent="0.25">
      <c r="A1036" s="14" t="s">
        <v>34</v>
      </c>
      <c r="B1036" s="12">
        <v>290.84999999999997</v>
      </c>
      <c r="C1036" s="12">
        <v>1.77</v>
      </c>
      <c r="D1036" s="12">
        <v>292.62</v>
      </c>
    </row>
    <row r="1037" spans="1:4" x14ac:dyDescent="0.25">
      <c r="A1037" s="15" t="s">
        <v>378</v>
      </c>
      <c r="B1037" s="12">
        <v>233.89</v>
      </c>
      <c r="C1037" s="12">
        <v>1.77</v>
      </c>
      <c r="D1037" s="12">
        <v>235.66</v>
      </c>
    </row>
    <row r="1038" spans="1:4" x14ac:dyDescent="0.25">
      <c r="A1038" s="16" t="s">
        <v>353</v>
      </c>
      <c r="B1038" s="12">
        <v>233.89</v>
      </c>
      <c r="C1038" s="12">
        <v>1.77</v>
      </c>
      <c r="D1038" s="12">
        <v>235.66</v>
      </c>
    </row>
    <row r="1039" spans="1:4" x14ac:dyDescent="0.25">
      <c r="A1039" s="15" t="s">
        <v>377</v>
      </c>
      <c r="B1039" s="12">
        <v>14.06</v>
      </c>
      <c r="C1039" s="12">
        <v>0</v>
      </c>
      <c r="D1039" s="12">
        <v>14.06</v>
      </c>
    </row>
    <row r="1040" spans="1:4" x14ac:dyDescent="0.25">
      <c r="A1040" s="16" t="s">
        <v>353</v>
      </c>
      <c r="B1040" s="12">
        <v>14.06</v>
      </c>
      <c r="C1040" s="12">
        <v>0</v>
      </c>
      <c r="D1040" s="12">
        <v>14.06</v>
      </c>
    </row>
    <row r="1041" spans="1:4" x14ac:dyDescent="0.25">
      <c r="A1041" s="15" t="s">
        <v>380</v>
      </c>
      <c r="B1041" s="12">
        <v>42.9</v>
      </c>
      <c r="C1041" s="12">
        <v>0</v>
      </c>
      <c r="D1041" s="12">
        <v>42.9</v>
      </c>
    </row>
    <row r="1042" spans="1:4" x14ac:dyDescent="0.25">
      <c r="A1042" s="16" t="s">
        <v>353</v>
      </c>
      <c r="B1042" s="12">
        <v>42.9</v>
      </c>
      <c r="C1042" s="12">
        <v>0</v>
      </c>
      <c r="D1042" s="12">
        <v>42.9</v>
      </c>
    </row>
    <row r="1043" spans="1:4" x14ac:dyDescent="0.25">
      <c r="A1043" s="13" t="s">
        <v>356</v>
      </c>
      <c r="B1043" s="12">
        <v>207.13</v>
      </c>
      <c r="C1043" s="12">
        <v>2.66</v>
      </c>
      <c r="D1043" s="12">
        <v>209.79000000000002</v>
      </c>
    </row>
    <row r="1044" spans="1:4" x14ac:dyDescent="0.25">
      <c r="A1044" s="14" t="s">
        <v>34</v>
      </c>
      <c r="B1044" s="12">
        <v>207.13</v>
      </c>
      <c r="C1044" s="12">
        <v>2.66</v>
      </c>
      <c r="D1044" s="12">
        <v>209.79000000000002</v>
      </c>
    </row>
    <row r="1045" spans="1:4" x14ac:dyDescent="0.25">
      <c r="A1045" s="15" t="s">
        <v>378</v>
      </c>
      <c r="B1045" s="12">
        <v>166.56</v>
      </c>
      <c r="C1045" s="12">
        <v>2.66</v>
      </c>
      <c r="D1045" s="12">
        <v>169.22</v>
      </c>
    </row>
    <row r="1046" spans="1:4" x14ac:dyDescent="0.25">
      <c r="A1046" s="16" t="s">
        <v>355</v>
      </c>
      <c r="B1046" s="12">
        <v>166.56</v>
      </c>
      <c r="C1046" s="12">
        <v>2.66</v>
      </c>
      <c r="D1046" s="12">
        <v>169.22</v>
      </c>
    </row>
    <row r="1047" spans="1:4" x14ac:dyDescent="0.25">
      <c r="A1047" s="15" t="s">
        <v>377</v>
      </c>
      <c r="B1047" s="12">
        <v>9.93</v>
      </c>
      <c r="C1047" s="12">
        <v>0</v>
      </c>
      <c r="D1047" s="12">
        <v>9.93</v>
      </c>
    </row>
    <row r="1048" spans="1:4" x14ac:dyDescent="0.25">
      <c r="A1048" s="16" t="s">
        <v>355</v>
      </c>
      <c r="B1048" s="12">
        <v>9.93</v>
      </c>
      <c r="C1048" s="12">
        <v>0</v>
      </c>
      <c r="D1048" s="12">
        <v>9.93</v>
      </c>
    </row>
    <row r="1049" spans="1:4" x14ac:dyDescent="0.25">
      <c r="A1049" s="15" t="s">
        <v>380</v>
      </c>
      <c r="B1049" s="12">
        <v>30.64</v>
      </c>
      <c r="C1049" s="12">
        <v>0</v>
      </c>
      <c r="D1049" s="12">
        <v>30.64</v>
      </c>
    </row>
    <row r="1050" spans="1:4" x14ac:dyDescent="0.25">
      <c r="A1050" s="16" t="s">
        <v>355</v>
      </c>
      <c r="B1050" s="12">
        <v>30.64</v>
      </c>
      <c r="C1050" s="12">
        <v>0</v>
      </c>
      <c r="D1050" s="12">
        <v>30.64</v>
      </c>
    </row>
    <row r="1051" spans="1:4" x14ac:dyDescent="0.25">
      <c r="A1051" s="13" t="s">
        <v>358</v>
      </c>
      <c r="B1051" s="12">
        <v>4057.7200000000003</v>
      </c>
      <c r="C1051" s="12">
        <v>35.04</v>
      </c>
      <c r="D1051" s="12">
        <v>4092.76</v>
      </c>
    </row>
    <row r="1052" spans="1:4" x14ac:dyDescent="0.25">
      <c r="A1052" s="14" t="s">
        <v>34</v>
      </c>
      <c r="B1052" s="12">
        <v>4057.7200000000003</v>
      </c>
      <c r="C1052" s="12">
        <v>35.04</v>
      </c>
      <c r="D1052" s="12">
        <v>4092.76</v>
      </c>
    </row>
    <row r="1053" spans="1:4" x14ac:dyDescent="0.25">
      <c r="A1053" s="15" t="s">
        <v>378</v>
      </c>
      <c r="B1053" s="12">
        <v>3252.32</v>
      </c>
      <c r="C1053" s="12">
        <v>38.11</v>
      </c>
      <c r="D1053" s="12">
        <v>3290.4300000000003</v>
      </c>
    </row>
    <row r="1054" spans="1:4" x14ac:dyDescent="0.25">
      <c r="A1054" s="16" t="s">
        <v>357</v>
      </c>
      <c r="B1054" s="12">
        <v>3252.32</v>
      </c>
      <c r="C1054" s="12">
        <v>38.11</v>
      </c>
      <c r="D1054" s="12">
        <v>3290.4300000000003</v>
      </c>
    </row>
    <row r="1055" spans="1:4" x14ac:dyDescent="0.25">
      <c r="A1055" s="15" t="s">
        <v>377</v>
      </c>
      <c r="B1055" s="12">
        <v>200.18</v>
      </c>
      <c r="C1055" s="12">
        <v>0</v>
      </c>
      <c r="D1055" s="12">
        <v>200.18</v>
      </c>
    </row>
    <row r="1056" spans="1:4" x14ac:dyDescent="0.25">
      <c r="A1056" s="16" t="s">
        <v>357</v>
      </c>
      <c r="B1056" s="12">
        <v>200.18</v>
      </c>
      <c r="C1056" s="12">
        <v>0</v>
      </c>
      <c r="D1056" s="12">
        <v>200.18</v>
      </c>
    </row>
    <row r="1057" spans="1:4" x14ac:dyDescent="0.25">
      <c r="A1057" s="15" t="s">
        <v>380</v>
      </c>
      <c r="B1057" s="12">
        <v>605.22</v>
      </c>
      <c r="C1057" s="12">
        <v>-3.07</v>
      </c>
      <c r="D1057" s="12">
        <v>602.15</v>
      </c>
    </row>
    <row r="1058" spans="1:4" x14ac:dyDescent="0.25">
      <c r="A1058" s="16" t="s">
        <v>357</v>
      </c>
      <c r="B1058" s="12">
        <v>605.22</v>
      </c>
      <c r="C1058" s="12">
        <v>-3.07</v>
      </c>
      <c r="D1058" s="12">
        <v>602.15</v>
      </c>
    </row>
    <row r="1059" spans="1:4" x14ac:dyDescent="0.25">
      <c r="A1059" s="13" t="s">
        <v>360</v>
      </c>
      <c r="B1059" s="12">
        <v>733.08999999999992</v>
      </c>
      <c r="C1059" s="12">
        <v>7.14</v>
      </c>
      <c r="D1059" s="12">
        <v>740.2299999999999</v>
      </c>
    </row>
    <row r="1060" spans="1:4" x14ac:dyDescent="0.25">
      <c r="A1060" s="14" t="s">
        <v>12</v>
      </c>
      <c r="B1060" s="12">
        <v>733.08999999999992</v>
      </c>
      <c r="C1060" s="12">
        <v>7.14</v>
      </c>
      <c r="D1060" s="12">
        <v>740.2299999999999</v>
      </c>
    </row>
    <row r="1061" spans="1:4" x14ac:dyDescent="0.25">
      <c r="A1061" s="15" t="s">
        <v>378</v>
      </c>
      <c r="B1061" s="12">
        <v>574.41999999999996</v>
      </c>
      <c r="C1061" s="12">
        <v>6.42</v>
      </c>
      <c r="D1061" s="12">
        <v>580.83999999999992</v>
      </c>
    </row>
    <row r="1062" spans="1:4" x14ac:dyDescent="0.25">
      <c r="A1062" s="16" t="s">
        <v>359</v>
      </c>
      <c r="B1062" s="12">
        <v>574.41999999999996</v>
      </c>
      <c r="C1062" s="12">
        <v>6.42</v>
      </c>
      <c r="D1062" s="12">
        <v>580.83999999999992</v>
      </c>
    </row>
    <row r="1063" spans="1:4" x14ac:dyDescent="0.25">
      <c r="A1063" s="15" t="s">
        <v>377</v>
      </c>
      <c r="B1063" s="12">
        <v>34.18</v>
      </c>
      <c r="C1063" s="12">
        <v>0</v>
      </c>
      <c r="D1063" s="12">
        <v>34.18</v>
      </c>
    </row>
    <row r="1064" spans="1:4" x14ac:dyDescent="0.25">
      <c r="A1064" s="16" t="s">
        <v>359</v>
      </c>
      <c r="B1064" s="12">
        <v>34.18</v>
      </c>
      <c r="C1064" s="12">
        <v>0</v>
      </c>
      <c r="D1064" s="12">
        <v>34.18</v>
      </c>
    </row>
    <row r="1065" spans="1:4" x14ac:dyDescent="0.25">
      <c r="A1065" s="15" t="s">
        <v>380</v>
      </c>
      <c r="B1065" s="12">
        <v>124.49</v>
      </c>
      <c r="C1065" s="12">
        <v>0.72</v>
      </c>
      <c r="D1065" s="12">
        <v>125.21</v>
      </c>
    </row>
    <row r="1066" spans="1:4" x14ac:dyDescent="0.25">
      <c r="A1066" s="16" t="s">
        <v>359</v>
      </c>
      <c r="B1066" s="12">
        <v>124.49</v>
      </c>
      <c r="C1066" s="12">
        <v>0.72</v>
      </c>
      <c r="D1066" s="12">
        <v>125.21</v>
      </c>
    </row>
    <row r="1067" spans="1:4" x14ac:dyDescent="0.25">
      <c r="A1067" s="13" t="s">
        <v>362</v>
      </c>
      <c r="B1067" s="12">
        <v>0</v>
      </c>
      <c r="C1067" s="12">
        <v>0</v>
      </c>
      <c r="D1067" s="12">
        <v>0</v>
      </c>
    </row>
    <row r="1068" spans="1:4" x14ac:dyDescent="0.25">
      <c r="A1068" s="14" t="s">
        <v>27</v>
      </c>
      <c r="B1068" s="12">
        <v>0</v>
      </c>
      <c r="C1068" s="12">
        <v>0</v>
      </c>
      <c r="D1068" s="12">
        <v>0</v>
      </c>
    </row>
    <row r="1069" spans="1:4" x14ac:dyDescent="0.25">
      <c r="A1069" s="15" t="s">
        <v>378</v>
      </c>
      <c r="B1069" s="12">
        <v>0</v>
      </c>
      <c r="C1069" s="12">
        <v>0</v>
      </c>
      <c r="D1069" s="12">
        <v>0</v>
      </c>
    </row>
    <row r="1070" spans="1:4" x14ac:dyDescent="0.25">
      <c r="A1070" s="16" t="s">
        <v>361</v>
      </c>
      <c r="B1070" s="12">
        <v>0</v>
      </c>
      <c r="C1070" s="12">
        <v>0</v>
      </c>
      <c r="D1070" s="12">
        <v>0</v>
      </c>
    </row>
    <row r="1071" spans="1:4" x14ac:dyDescent="0.25">
      <c r="A1071" s="15" t="s">
        <v>380</v>
      </c>
      <c r="B1071" s="12">
        <v>0</v>
      </c>
      <c r="C1071" s="12">
        <v>0</v>
      </c>
      <c r="D1071" s="12">
        <v>0</v>
      </c>
    </row>
    <row r="1072" spans="1:4" x14ac:dyDescent="0.25">
      <c r="A1072" s="16" t="s">
        <v>361</v>
      </c>
      <c r="B1072" s="12">
        <v>0</v>
      </c>
      <c r="C1072" s="12">
        <v>0</v>
      </c>
      <c r="D1072" s="12">
        <v>0</v>
      </c>
    </row>
    <row r="1073" spans="1:4" x14ac:dyDescent="0.25">
      <c r="A1073" s="13" t="s">
        <v>364</v>
      </c>
      <c r="B1073" s="12">
        <v>0</v>
      </c>
      <c r="C1073" s="12">
        <v>0</v>
      </c>
      <c r="D1073" s="12">
        <v>0</v>
      </c>
    </row>
    <row r="1074" spans="1:4" x14ac:dyDescent="0.25">
      <c r="A1074" s="14" t="s">
        <v>27</v>
      </c>
      <c r="B1074" s="12">
        <v>0</v>
      </c>
      <c r="C1074" s="12">
        <v>0</v>
      </c>
      <c r="D1074" s="12">
        <v>0</v>
      </c>
    </row>
    <row r="1075" spans="1:4" x14ac:dyDescent="0.25">
      <c r="A1075" s="15" t="s">
        <v>378</v>
      </c>
      <c r="B1075" s="12">
        <v>0</v>
      </c>
      <c r="C1075" s="12">
        <v>0</v>
      </c>
      <c r="D1075" s="12">
        <v>0</v>
      </c>
    </row>
    <row r="1076" spans="1:4" x14ac:dyDescent="0.25">
      <c r="A1076" s="16" t="s">
        <v>363</v>
      </c>
      <c r="B1076" s="12">
        <v>0</v>
      </c>
      <c r="C1076" s="12">
        <v>0</v>
      </c>
      <c r="D1076" s="12">
        <v>0</v>
      </c>
    </row>
    <row r="1077" spans="1:4" x14ac:dyDescent="0.25">
      <c r="A1077" s="15" t="s">
        <v>380</v>
      </c>
      <c r="B1077" s="12">
        <v>0</v>
      </c>
      <c r="C1077" s="12">
        <v>0</v>
      </c>
      <c r="D1077" s="12">
        <v>0</v>
      </c>
    </row>
    <row r="1078" spans="1:4" x14ac:dyDescent="0.25">
      <c r="A1078" s="16" t="s">
        <v>363</v>
      </c>
      <c r="B1078" s="12">
        <v>0</v>
      </c>
      <c r="C1078" s="12">
        <v>0</v>
      </c>
      <c r="D1078" s="12">
        <v>0</v>
      </c>
    </row>
    <row r="1079" spans="1:4" x14ac:dyDescent="0.25">
      <c r="A1079" s="13" t="s">
        <v>366</v>
      </c>
      <c r="B1079" s="12">
        <v>300.3</v>
      </c>
      <c r="C1079" s="12">
        <v>1.77</v>
      </c>
      <c r="D1079" s="12">
        <v>302.07</v>
      </c>
    </row>
    <row r="1080" spans="1:4" x14ac:dyDescent="0.25">
      <c r="A1080" s="14" t="s">
        <v>34</v>
      </c>
      <c r="B1080" s="12">
        <v>300.3</v>
      </c>
      <c r="C1080" s="12">
        <v>1.77</v>
      </c>
      <c r="D1080" s="12">
        <v>302.07</v>
      </c>
    </row>
    <row r="1081" spans="1:4" x14ac:dyDescent="0.25">
      <c r="A1081" s="15" t="s">
        <v>378</v>
      </c>
      <c r="B1081" s="12">
        <v>240.98</v>
      </c>
      <c r="C1081" s="12">
        <v>1.77</v>
      </c>
      <c r="D1081" s="12">
        <v>242.75</v>
      </c>
    </row>
    <row r="1082" spans="1:4" x14ac:dyDescent="0.25">
      <c r="A1082" s="16" t="s">
        <v>365</v>
      </c>
      <c r="B1082" s="12">
        <v>240.98</v>
      </c>
      <c r="C1082" s="12">
        <v>1.77</v>
      </c>
      <c r="D1082" s="12">
        <v>242.75</v>
      </c>
    </row>
    <row r="1083" spans="1:4" x14ac:dyDescent="0.25">
      <c r="A1083" s="15" t="s">
        <v>377</v>
      </c>
      <c r="B1083" s="12">
        <v>14.89</v>
      </c>
      <c r="C1083" s="12">
        <v>0</v>
      </c>
      <c r="D1083" s="12">
        <v>14.89</v>
      </c>
    </row>
    <row r="1084" spans="1:4" x14ac:dyDescent="0.25">
      <c r="A1084" s="16" t="s">
        <v>365</v>
      </c>
      <c r="B1084" s="12">
        <v>14.89</v>
      </c>
      <c r="C1084" s="12">
        <v>0</v>
      </c>
      <c r="D1084" s="12">
        <v>14.89</v>
      </c>
    </row>
    <row r="1085" spans="1:4" x14ac:dyDescent="0.25">
      <c r="A1085" s="15" t="s">
        <v>380</v>
      </c>
      <c r="B1085" s="12">
        <v>44.43</v>
      </c>
      <c r="C1085" s="12">
        <v>0</v>
      </c>
      <c r="D1085" s="12">
        <v>44.43</v>
      </c>
    </row>
    <row r="1086" spans="1:4" x14ac:dyDescent="0.25">
      <c r="A1086" s="16" t="s">
        <v>365</v>
      </c>
      <c r="B1086" s="12">
        <v>44.43</v>
      </c>
      <c r="C1086" s="12">
        <v>0</v>
      </c>
      <c r="D1086" s="12">
        <v>44.43</v>
      </c>
    </row>
    <row r="1087" spans="1:4" x14ac:dyDescent="0.25">
      <c r="A1087" s="13" t="s">
        <v>368</v>
      </c>
      <c r="B1087" s="12">
        <v>912.81999999999994</v>
      </c>
      <c r="C1087" s="12">
        <v>6.2200000000000006</v>
      </c>
      <c r="D1087" s="12">
        <v>919.04</v>
      </c>
    </row>
    <row r="1088" spans="1:4" x14ac:dyDescent="0.25">
      <c r="A1088" s="14" t="s">
        <v>128</v>
      </c>
      <c r="B1088" s="12">
        <v>912.81999999999994</v>
      </c>
      <c r="C1088" s="12">
        <v>6.2200000000000006</v>
      </c>
      <c r="D1088" s="12">
        <v>919.04</v>
      </c>
    </row>
    <row r="1089" spans="1:4" x14ac:dyDescent="0.25">
      <c r="A1089" s="15" t="s">
        <v>378</v>
      </c>
      <c r="B1089" s="12">
        <v>420.73</v>
      </c>
      <c r="C1089" s="12">
        <v>5.28</v>
      </c>
      <c r="D1089" s="12">
        <v>426.01</v>
      </c>
    </row>
    <row r="1090" spans="1:4" x14ac:dyDescent="0.25">
      <c r="A1090" s="16" t="s">
        <v>367</v>
      </c>
      <c r="B1090" s="12">
        <v>420.73</v>
      </c>
      <c r="C1090" s="12">
        <v>5.28</v>
      </c>
      <c r="D1090" s="12">
        <v>426.01</v>
      </c>
    </row>
    <row r="1091" spans="1:4" x14ac:dyDescent="0.25">
      <c r="A1091" s="15" t="s">
        <v>380</v>
      </c>
      <c r="B1091" s="12">
        <v>492.09</v>
      </c>
      <c r="C1091" s="12">
        <v>0.94</v>
      </c>
      <c r="D1091" s="12">
        <v>493.03</v>
      </c>
    </row>
    <row r="1092" spans="1:4" x14ac:dyDescent="0.25">
      <c r="A1092" s="16" t="s">
        <v>367</v>
      </c>
      <c r="B1092" s="12">
        <v>492.09</v>
      </c>
      <c r="C1092" s="12">
        <v>0.94</v>
      </c>
      <c r="D1092" s="12">
        <v>493.03</v>
      </c>
    </row>
    <row r="1093" spans="1:4" x14ac:dyDescent="0.25">
      <c r="A1093" s="11" t="s">
        <v>381</v>
      </c>
      <c r="B1093" s="12">
        <v>7832.1299999999983</v>
      </c>
      <c r="C1093" s="12">
        <v>74.22999999999999</v>
      </c>
      <c r="D1093" s="12">
        <v>7906.36</v>
      </c>
    </row>
    <row r="1094" spans="1:4" x14ac:dyDescent="0.25">
      <c r="A1094" s="13" t="s">
        <v>118</v>
      </c>
      <c r="B1094" s="12">
        <v>68.55</v>
      </c>
      <c r="C1094" s="12">
        <v>0</v>
      </c>
      <c r="D1094" s="12">
        <v>68.55</v>
      </c>
    </row>
    <row r="1095" spans="1:4" x14ac:dyDescent="0.25">
      <c r="A1095" s="14" t="s">
        <v>119</v>
      </c>
      <c r="B1095" s="12">
        <v>68.55</v>
      </c>
      <c r="C1095" s="12">
        <v>0</v>
      </c>
      <c r="D1095" s="12">
        <v>68.55</v>
      </c>
    </row>
    <row r="1096" spans="1:4" x14ac:dyDescent="0.25">
      <c r="A1096" s="15" t="s">
        <v>377</v>
      </c>
      <c r="B1096" s="12">
        <v>68.55</v>
      </c>
      <c r="C1096" s="12">
        <v>0</v>
      </c>
      <c r="D1096" s="12">
        <v>68.55</v>
      </c>
    </row>
    <row r="1097" spans="1:4" x14ac:dyDescent="0.25">
      <c r="A1097" s="16" t="s">
        <v>117</v>
      </c>
      <c r="B1097" s="12">
        <v>68.55</v>
      </c>
      <c r="C1097" s="12">
        <v>0</v>
      </c>
      <c r="D1097" s="12">
        <v>68.55</v>
      </c>
    </row>
    <row r="1098" spans="1:4" x14ac:dyDescent="0.25">
      <c r="A1098" s="13" t="s">
        <v>121</v>
      </c>
      <c r="B1098" s="12">
        <v>77.66</v>
      </c>
      <c r="C1098" s="12">
        <v>0</v>
      </c>
      <c r="D1098" s="12">
        <v>77.66</v>
      </c>
    </row>
    <row r="1099" spans="1:4" x14ac:dyDescent="0.25">
      <c r="A1099" s="14" t="s">
        <v>119</v>
      </c>
      <c r="B1099" s="12">
        <v>77.66</v>
      </c>
      <c r="C1099" s="12">
        <v>0</v>
      </c>
      <c r="D1099" s="12">
        <v>77.66</v>
      </c>
    </row>
    <row r="1100" spans="1:4" x14ac:dyDescent="0.25">
      <c r="A1100" s="15" t="s">
        <v>377</v>
      </c>
      <c r="B1100" s="12">
        <v>77.66</v>
      </c>
      <c r="C1100" s="12">
        <v>0</v>
      </c>
      <c r="D1100" s="12">
        <v>77.66</v>
      </c>
    </row>
    <row r="1101" spans="1:4" x14ac:dyDescent="0.25">
      <c r="A1101" s="16" t="s">
        <v>120</v>
      </c>
      <c r="B1101" s="12">
        <v>77.66</v>
      </c>
      <c r="C1101" s="12">
        <v>0</v>
      </c>
      <c r="D1101" s="12">
        <v>77.66</v>
      </c>
    </row>
    <row r="1102" spans="1:4" x14ac:dyDescent="0.25">
      <c r="A1102" s="13" t="s">
        <v>313</v>
      </c>
      <c r="B1102" s="12">
        <v>1.92</v>
      </c>
      <c r="C1102" s="12">
        <v>0</v>
      </c>
      <c r="D1102" s="12">
        <v>1.92</v>
      </c>
    </row>
    <row r="1103" spans="1:4" x14ac:dyDescent="0.25">
      <c r="A1103" s="14" t="s">
        <v>119</v>
      </c>
      <c r="B1103" s="12">
        <v>1.92</v>
      </c>
      <c r="C1103" s="12">
        <v>0</v>
      </c>
      <c r="D1103" s="12">
        <v>1.92</v>
      </c>
    </row>
    <row r="1104" spans="1:4" x14ac:dyDescent="0.25">
      <c r="A1104" s="15" t="s">
        <v>377</v>
      </c>
      <c r="B1104" s="12">
        <v>1.92</v>
      </c>
      <c r="C1104" s="12">
        <v>0</v>
      </c>
      <c r="D1104" s="12">
        <v>1.92</v>
      </c>
    </row>
    <row r="1105" spans="1:4" x14ac:dyDescent="0.25">
      <c r="A1105" s="16" t="s">
        <v>312</v>
      </c>
      <c r="B1105" s="12">
        <v>1.92</v>
      </c>
      <c r="C1105" s="12">
        <v>0</v>
      </c>
      <c r="D1105" s="12">
        <v>1.92</v>
      </c>
    </row>
    <row r="1106" spans="1:4" x14ac:dyDescent="0.25">
      <c r="A1106" s="13" t="s">
        <v>325</v>
      </c>
      <c r="B1106" s="12">
        <v>3295.79</v>
      </c>
      <c r="C1106" s="12">
        <v>44.08</v>
      </c>
      <c r="D1106" s="12">
        <v>3339.87</v>
      </c>
    </row>
    <row r="1107" spans="1:4" x14ac:dyDescent="0.25">
      <c r="A1107" s="14" t="s">
        <v>298</v>
      </c>
      <c r="B1107" s="12">
        <v>3295.79</v>
      </c>
      <c r="C1107" s="12">
        <v>44.08</v>
      </c>
      <c r="D1107" s="12">
        <v>3339.87</v>
      </c>
    </row>
    <row r="1108" spans="1:4" x14ac:dyDescent="0.25">
      <c r="A1108" s="15" t="s">
        <v>378</v>
      </c>
      <c r="B1108" s="12">
        <v>3102.33</v>
      </c>
      <c r="C1108" s="12">
        <v>44.29</v>
      </c>
      <c r="D1108" s="12">
        <v>3146.62</v>
      </c>
    </row>
    <row r="1109" spans="1:4" x14ac:dyDescent="0.25">
      <c r="A1109" s="16" t="s">
        <v>324</v>
      </c>
      <c r="B1109" s="12">
        <v>3102.33</v>
      </c>
      <c r="C1109" s="12">
        <v>44.29</v>
      </c>
      <c r="D1109" s="12">
        <v>3146.62</v>
      </c>
    </row>
    <row r="1110" spans="1:4" x14ac:dyDescent="0.25">
      <c r="A1110" s="15" t="s">
        <v>377</v>
      </c>
      <c r="B1110" s="12">
        <v>193.46</v>
      </c>
      <c r="C1110" s="12">
        <v>-0.21</v>
      </c>
      <c r="D1110" s="12">
        <v>193.25</v>
      </c>
    </row>
    <row r="1111" spans="1:4" x14ac:dyDescent="0.25">
      <c r="A1111" s="16" t="s">
        <v>324</v>
      </c>
      <c r="B1111" s="12">
        <v>193.46</v>
      </c>
      <c r="C1111" s="12">
        <v>-0.21</v>
      </c>
      <c r="D1111" s="12">
        <v>193.25</v>
      </c>
    </row>
    <row r="1112" spans="1:4" x14ac:dyDescent="0.25">
      <c r="A1112" s="13" t="s">
        <v>311</v>
      </c>
      <c r="B1112" s="12">
        <v>206.26</v>
      </c>
      <c r="C1112" s="12">
        <v>2.73</v>
      </c>
      <c r="D1112" s="12">
        <v>208.98999999999998</v>
      </c>
    </row>
    <row r="1113" spans="1:4" x14ac:dyDescent="0.25">
      <c r="A1113" s="14" t="s">
        <v>298</v>
      </c>
      <c r="B1113" s="12">
        <v>206.26</v>
      </c>
      <c r="C1113" s="12">
        <v>2.73</v>
      </c>
      <c r="D1113" s="12">
        <v>208.98999999999998</v>
      </c>
    </row>
    <row r="1114" spans="1:4" x14ac:dyDescent="0.25">
      <c r="A1114" s="15" t="s">
        <v>378</v>
      </c>
      <c r="B1114" s="12">
        <v>194.16</v>
      </c>
      <c r="C1114" s="12">
        <v>2.73</v>
      </c>
      <c r="D1114" s="12">
        <v>196.89</v>
      </c>
    </row>
    <row r="1115" spans="1:4" x14ac:dyDescent="0.25">
      <c r="A1115" s="16" t="s">
        <v>310</v>
      </c>
      <c r="B1115" s="12">
        <v>194.16</v>
      </c>
      <c r="C1115" s="12">
        <v>2.73</v>
      </c>
      <c r="D1115" s="12">
        <v>196.89</v>
      </c>
    </row>
    <row r="1116" spans="1:4" x14ac:dyDescent="0.25">
      <c r="A1116" s="15" t="s">
        <v>377</v>
      </c>
      <c r="B1116" s="12">
        <v>12.1</v>
      </c>
      <c r="C1116" s="12">
        <v>0</v>
      </c>
      <c r="D1116" s="12">
        <v>12.1</v>
      </c>
    </row>
    <row r="1117" spans="1:4" x14ac:dyDescent="0.25">
      <c r="A1117" s="16" t="s">
        <v>310</v>
      </c>
      <c r="B1117" s="12">
        <v>12.1</v>
      </c>
      <c r="C1117" s="12">
        <v>0</v>
      </c>
      <c r="D1117" s="12">
        <v>12.1</v>
      </c>
    </row>
    <row r="1118" spans="1:4" x14ac:dyDescent="0.25">
      <c r="A1118" s="13" t="s">
        <v>123</v>
      </c>
      <c r="B1118" s="12">
        <v>78.14</v>
      </c>
      <c r="C1118" s="12">
        <v>0</v>
      </c>
      <c r="D1118" s="12">
        <v>78.14</v>
      </c>
    </row>
    <row r="1119" spans="1:4" x14ac:dyDescent="0.25">
      <c r="A1119" s="14" t="s">
        <v>119</v>
      </c>
      <c r="B1119" s="12">
        <v>78.14</v>
      </c>
      <c r="C1119" s="12">
        <v>0</v>
      </c>
      <c r="D1119" s="12">
        <v>78.14</v>
      </c>
    </row>
    <row r="1120" spans="1:4" x14ac:dyDescent="0.25">
      <c r="A1120" s="15" t="s">
        <v>377</v>
      </c>
      <c r="B1120" s="12">
        <v>78.14</v>
      </c>
      <c r="C1120" s="12">
        <v>0</v>
      </c>
      <c r="D1120" s="12">
        <v>78.14</v>
      </c>
    </row>
    <row r="1121" spans="1:4" x14ac:dyDescent="0.25">
      <c r="A1121" s="16" t="s">
        <v>122</v>
      </c>
      <c r="B1121" s="12">
        <v>78.14</v>
      </c>
      <c r="C1121" s="12">
        <v>0</v>
      </c>
      <c r="D1121" s="12">
        <v>78.14</v>
      </c>
    </row>
    <row r="1122" spans="1:4" x14ac:dyDescent="0.25">
      <c r="A1122" s="13" t="s">
        <v>125</v>
      </c>
      <c r="B1122" s="12">
        <v>64.239999999999995</v>
      </c>
      <c r="C1122" s="12">
        <v>0.48</v>
      </c>
      <c r="D1122" s="12">
        <v>64.72</v>
      </c>
    </row>
    <row r="1123" spans="1:4" x14ac:dyDescent="0.25">
      <c r="A1123" s="14" t="s">
        <v>119</v>
      </c>
      <c r="B1123" s="12">
        <v>64.239999999999995</v>
      </c>
      <c r="C1123" s="12">
        <v>0.48</v>
      </c>
      <c r="D1123" s="12">
        <v>64.72</v>
      </c>
    </row>
    <row r="1124" spans="1:4" x14ac:dyDescent="0.25">
      <c r="A1124" s="15" t="s">
        <v>377</v>
      </c>
      <c r="B1124" s="12">
        <v>64.239999999999995</v>
      </c>
      <c r="C1124" s="12">
        <v>0.48</v>
      </c>
      <c r="D1124" s="12">
        <v>64.72</v>
      </c>
    </row>
    <row r="1125" spans="1:4" x14ac:dyDescent="0.25">
      <c r="A1125" s="16" t="s">
        <v>124</v>
      </c>
      <c r="B1125" s="12">
        <v>64.239999999999995</v>
      </c>
      <c r="C1125" s="12">
        <v>0.48</v>
      </c>
      <c r="D1125" s="12">
        <v>64.72</v>
      </c>
    </row>
    <row r="1126" spans="1:4" x14ac:dyDescent="0.25">
      <c r="A1126" s="13" t="s">
        <v>184</v>
      </c>
      <c r="B1126" s="12">
        <v>38.35</v>
      </c>
      <c r="C1126" s="12">
        <v>0</v>
      </c>
      <c r="D1126" s="12">
        <v>38.35</v>
      </c>
    </row>
    <row r="1127" spans="1:4" x14ac:dyDescent="0.25">
      <c r="A1127" s="14" t="s">
        <v>119</v>
      </c>
      <c r="B1127" s="12">
        <v>38.35</v>
      </c>
      <c r="C1127" s="12">
        <v>0</v>
      </c>
      <c r="D1127" s="12">
        <v>38.35</v>
      </c>
    </row>
    <row r="1128" spans="1:4" x14ac:dyDescent="0.25">
      <c r="A1128" s="15" t="s">
        <v>377</v>
      </c>
      <c r="B1128" s="12">
        <v>38.35</v>
      </c>
      <c r="C1128" s="12">
        <v>0</v>
      </c>
      <c r="D1128" s="12">
        <v>38.35</v>
      </c>
    </row>
    <row r="1129" spans="1:4" x14ac:dyDescent="0.25">
      <c r="A1129" s="16" t="s">
        <v>183</v>
      </c>
      <c r="B1129" s="12">
        <v>38.35</v>
      </c>
      <c r="C1129" s="12">
        <v>0</v>
      </c>
      <c r="D1129" s="12">
        <v>38.35</v>
      </c>
    </row>
    <row r="1130" spans="1:4" x14ac:dyDescent="0.25">
      <c r="A1130" s="13" t="s">
        <v>186</v>
      </c>
      <c r="B1130" s="12">
        <v>276.13</v>
      </c>
      <c r="C1130" s="12">
        <v>0</v>
      </c>
      <c r="D1130" s="12">
        <v>276.13</v>
      </c>
    </row>
    <row r="1131" spans="1:4" x14ac:dyDescent="0.25">
      <c r="A1131" s="14" t="s">
        <v>119</v>
      </c>
      <c r="B1131" s="12">
        <v>276.13</v>
      </c>
      <c r="C1131" s="12">
        <v>0</v>
      </c>
      <c r="D1131" s="12">
        <v>276.13</v>
      </c>
    </row>
    <row r="1132" spans="1:4" x14ac:dyDescent="0.25">
      <c r="A1132" s="15" t="s">
        <v>377</v>
      </c>
      <c r="B1132" s="12">
        <v>276.13</v>
      </c>
      <c r="C1132" s="12">
        <v>0</v>
      </c>
      <c r="D1132" s="12">
        <v>276.13</v>
      </c>
    </row>
    <row r="1133" spans="1:4" x14ac:dyDescent="0.25">
      <c r="A1133" s="16" t="s">
        <v>185</v>
      </c>
      <c r="B1133" s="12">
        <v>276.13</v>
      </c>
      <c r="C1133" s="12">
        <v>0</v>
      </c>
      <c r="D1133" s="12">
        <v>276.13</v>
      </c>
    </row>
    <row r="1134" spans="1:4" x14ac:dyDescent="0.25">
      <c r="A1134" s="13" t="s">
        <v>188</v>
      </c>
      <c r="B1134" s="12">
        <v>5.27</v>
      </c>
      <c r="C1134" s="12">
        <v>0</v>
      </c>
      <c r="D1134" s="12">
        <v>5.27</v>
      </c>
    </row>
    <row r="1135" spans="1:4" x14ac:dyDescent="0.25">
      <c r="A1135" s="14" t="s">
        <v>119</v>
      </c>
      <c r="B1135" s="12">
        <v>5.27</v>
      </c>
      <c r="C1135" s="12">
        <v>0</v>
      </c>
      <c r="D1135" s="12">
        <v>5.27</v>
      </c>
    </row>
    <row r="1136" spans="1:4" x14ac:dyDescent="0.25">
      <c r="A1136" s="15" t="s">
        <v>377</v>
      </c>
      <c r="B1136" s="12">
        <v>5.27</v>
      </c>
      <c r="C1136" s="12">
        <v>0</v>
      </c>
      <c r="D1136" s="12">
        <v>5.27</v>
      </c>
    </row>
    <row r="1137" spans="1:4" x14ac:dyDescent="0.25">
      <c r="A1137" s="16" t="s">
        <v>187</v>
      </c>
      <c r="B1137" s="12">
        <v>5.27</v>
      </c>
      <c r="C1137" s="12">
        <v>0</v>
      </c>
      <c r="D1137" s="12">
        <v>5.27</v>
      </c>
    </row>
    <row r="1138" spans="1:4" x14ac:dyDescent="0.25">
      <c r="A1138" s="13" t="s">
        <v>190</v>
      </c>
      <c r="B1138" s="12">
        <v>69.510000000000005</v>
      </c>
      <c r="C1138" s="12">
        <v>0</v>
      </c>
      <c r="D1138" s="12">
        <v>69.510000000000005</v>
      </c>
    </row>
    <row r="1139" spans="1:4" x14ac:dyDescent="0.25">
      <c r="A1139" s="14" t="s">
        <v>119</v>
      </c>
      <c r="B1139" s="12">
        <v>69.510000000000005</v>
      </c>
      <c r="C1139" s="12">
        <v>0</v>
      </c>
      <c r="D1139" s="12">
        <v>69.510000000000005</v>
      </c>
    </row>
    <row r="1140" spans="1:4" x14ac:dyDescent="0.25">
      <c r="A1140" s="15" t="s">
        <v>377</v>
      </c>
      <c r="B1140" s="12">
        <v>69.510000000000005</v>
      </c>
      <c r="C1140" s="12">
        <v>0</v>
      </c>
      <c r="D1140" s="12">
        <v>69.510000000000005</v>
      </c>
    </row>
    <row r="1141" spans="1:4" x14ac:dyDescent="0.25">
      <c r="A1141" s="16" t="s">
        <v>189</v>
      </c>
      <c r="B1141" s="12">
        <v>69.510000000000005</v>
      </c>
      <c r="C1141" s="12">
        <v>0</v>
      </c>
      <c r="D1141" s="12">
        <v>69.510000000000005</v>
      </c>
    </row>
    <row r="1142" spans="1:4" x14ac:dyDescent="0.25">
      <c r="A1142" s="13" t="s">
        <v>192</v>
      </c>
      <c r="B1142" s="12">
        <v>15.82</v>
      </c>
      <c r="C1142" s="12">
        <v>0</v>
      </c>
      <c r="D1142" s="12">
        <v>15.82</v>
      </c>
    </row>
    <row r="1143" spans="1:4" x14ac:dyDescent="0.25">
      <c r="A1143" s="14" t="s">
        <v>119</v>
      </c>
      <c r="B1143" s="12">
        <v>15.82</v>
      </c>
      <c r="C1143" s="12">
        <v>0</v>
      </c>
      <c r="D1143" s="12">
        <v>15.82</v>
      </c>
    </row>
    <row r="1144" spans="1:4" x14ac:dyDescent="0.25">
      <c r="A1144" s="15" t="s">
        <v>377</v>
      </c>
      <c r="B1144" s="12">
        <v>15.82</v>
      </c>
      <c r="C1144" s="12">
        <v>0</v>
      </c>
      <c r="D1144" s="12">
        <v>15.82</v>
      </c>
    </row>
    <row r="1145" spans="1:4" x14ac:dyDescent="0.25">
      <c r="A1145" s="16" t="s">
        <v>191</v>
      </c>
      <c r="B1145" s="12">
        <v>15.82</v>
      </c>
      <c r="C1145" s="12">
        <v>0</v>
      </c>
      <c r="D1145" s="12">
        <v>15.82</v>
      </c>
    </row>
    <row r="1146" spans="1:4" x14ac:dyDescent="0.25">
      <c r="A1146" s="13" t="s">
        <v>156</v>
      </c>
      <c r="B1146" s="12">
        <v>293.39</v>
      </c>
      <c r="C1146" s="12">
        <v>0</v>
      </c>
      <c r="D1146" s="12">
        <v>293.39</v>
      </c>
    </row>
    <row r="1147" spans="1:4" x14ac:dyDescent="0.25">
      <c r="A1147" s="14" t="s">
        <v>119</v>
      </c>
      <c r="B1147" s="12">
        <v>293.39</v>
      </c>
      <c r="C1147" s="12">
        <v>0</v>
      </c>
      <c r="D1147" s="12">
        <v>293.39</v>
      </c>
    </row>
    <row r="1148" spans="1:4" x14ac:dyDescent="0.25">
      <c r="A1148" s="15" t="s">
        <v>377</v>
      </c>
      <c r="B1148" s="12">
        <v>293.39</v>
      </c>
      <c r="C1148" s="12">
        <v>0</v>
      </c>
      <c r="D1148" s="12">
        <v>293.39</v>
      </c>
    </row>
    <row r="1149" spans="1:4" x14ac:dyDescent="0.25">
      <c r="A1149" s="16" t="s">
        <v>194</v>
      </c>
      <c r="B1149" s="12">
        <v>116.01</v>
      </c>
      <c r="C1149" s="12">
        <v>0</v>
      </c>
      <c r="D1149" s="12">
        <v>116.01</v>
      </c>
    </row>
    <row r="1150" spans="1:4" x14ac:dyDescent="0.25">
      <c r="A1150" s="16" t="s">
        <v>193</v>
      </c>
      <c r="B1150" s="12">
        <v>159.63999999999999</v>
      </c>
      <c r="C1150" s="12">
        <v>0</v>
      </c>
      <c r="D1150" s="12">
        <v>159.63999999999999</v>
      </c>
    </row>
    <row r="1151" spans="1:4" x14ac:dyDescent="0.25">
      <c r="A1151" s="16" t="s">
        <v>195</v>
      </c>
      <c r="B1151" s="12">
        <v>17.739999999999998</v>
      </c>
      <c r="C1151" s="12">
        <v>0</v>
      </c>
      <c r="D1151" s="12">
        <v>17.739999999999998</v>
      </c>
    </row>
    <row r="1152" spans="1:4" x14ac:dyDescent="0.25">
      <c r="A1152" s="13" t="s">
        <v>197</v>
      </c>
      <c r="B1152" s="12">
        <v>9.59</v>
      </c>
      <c r="C1152" s="12">
        <v>0</v>
      </c>
      <c r="D1152" s="12">
        <v>9.59</v>
      </c>
    </row>
    <row r="1153" spans="1:4" x14ac:dyDescent="0.25">
      <c r="A1153" s="14" t="s">
        <v>119</v>
      </c>
      <c r="B1153" s="12">
        <v>9.59</v>
      </c>
      <c r="C1153" s="12">
        <v>0</v>
      </c>
      <c r="D1153" s="12">
        <v>9.59</v>
      </c>
    </row>
    <row r="1154" spans="1:4" x14ac:dyDescent="0.25">
      <c r="A1154" s="15" t="s">
        <v>377</v>
      </c>
      <c r="B1154" s="12">
        <v>9.59</v>
      </c>
      <c r="C1154" s="12">
        <v>0</v>
      </c>
      <c r="D1154" s="12">
        <v>9.59</v>
      </c>
    </row>
    <row r="1155" spans="1:4" x14ac:dyDescent="0.25">
      <c r="A1155" s="16" t="s">
        <v>196</v>
      </c>
      <c r="B1155" s="12">
        <v>9.59</v>
      </c>
      <c r="C1155" s="12">
        <v>0</v>
      </c>
      <c r="D1155" s="12">
        <v>9.59</v>
      </c>
    </row>
    <row r="1156" spans="1:4" x14ac:dyDescent="0.25">
      <c r="A1156" s="13" t="s">
        <v>199</v>
      </c>
      <c r="B1156" s="12">
        <v>87.73</v>
      </c>
      <c r="C1156" s="12">
        <v>0.48</v>
      </c>
      <c r="D1156" s="12">
        <v>88.210000000000008</v>
      </c>
    </row>
    <row r="1157" spans="1:4" x14ac:dyDescent="0.25">
      <c r="A1157" s="14" t="s">
        <v>119</v>
      </c>
      <c r="B1157" s="12">
        <v>87.73</v>
      </c>
      <c r="C1157" s="12">
        <v>0.48</v>
      </c>
      <c r="D1157" s="12">
        <v>88.210000000000008</v>
      </c>
    </row>
    <row r="1158" spans="1:4" x14ac:dyDescent="0.25">
      <c r="A1158" s="15" t="s">
        <v>377</v>
      </c>
      <c r="B1158" s="12">
        <v>87.73</v>
      </c>
      <c r="C1158" s="12">
        <v>0.48</v>
      </c>
      <c r="D1158" s="12">
        <v>88.210000000000008</v>
      </c>
    </row>
    <row r="1159" spans="1:4" x14ac:dyDescent="0.25">
      <c r="A1159" s="16" t="s">
        <v>198</v>
      </c>
      <c r="B1159" s="12">
        <v>87.73</v>
      </c>
      <c r="C1159" s="12">
        <v>0.48</v>
      </c>
      <c r="D1159" s="12">
        <v>88.210000000000008</v>
      </c>
    </row>
    <row r="1160" spans="1:4" x14ac:dyDescent="0.25">
      <c r="A1160" s="13" t="s">
        <v>201</v>
      </c>
      <c r="B1160" s="12">
        <v>18.7</v>
      </c>
      <c r="C1160" s="12">
        <v>0</v>
      </c>
      <c r="D1160" s="12">
        <v>18.7</v>
      </c>
    </row>
    <row r="1161" spans="1:4" x14ac:dyDescent="0.25">
      <c r="A1161" s="14" t="s">
        <v>119</v>
      </c>
      <c r="B1161" s="12">
        <v>18.7</v>
      </c>
      <c r="C1161" s="12">
        <v>0</v>
      </c>
      <c r="D1161" s="12">
        <v>18.7</v>
      </c>
    </row>
    <row r="1162" spans="1:4" x14ac:dyDescent="0.25">
      <c r="A1162" s="15" t="s">
        <v>377</v>
      </c>
      <c r="B1162" s="12">
        <v>18.7</v>
      </c>
      <c r="C1162" s="12">
        <v>0</v>
      </c>
      <c r="D1162" s="12">
        <v>18.7</v>
      </c>
    </row>
    <row r="1163" spans="1:4" x14ac:dyDescent="0.25">
      <c r="A1163" s="16" t="s">
        <v>200</v>
      </c>
      <c r="B1163" s="12">
        <v>18.7</v>
      </c>
      <c r="C1163" s="12">
        <v>0</v>
      </c>
      <c r="D1163" s="12">
        <v>18.7</v>
      </c>
    </row>
    <row r="1164" spans="1:4" x14ac:dyDescent="0.25">
      <c r="A1164" s="13" t="s">
        <v>203</v>
      </c>
      <c r="B1164" s="12">
        <v>84.85</v>
      </c>
      <c r="C1164" s="12">
        <v>0</v>
      </c>
      <c r="D1164" s="12">
        <v>84.85</v>
      </c>
    </row>
    <row r="1165" spans="1:4" x14ac:dyDescent="0.25">
      <c r="A1165" s="14" t="s">
        <v>119</v>
      </c>
      <c r="B1165" s="12">
        <v>84.85</v>
      </c>
      <c r="C1165" s="12">
        <v>0</v>
      </c>
      <c r="D1165" s="12">
        <v>84.85</v>
      </c>
    </row>
    <row r="1166" spans="1:4" x14ac:dyDescent="0.25">
      <c r="A1166" s="15" t="s">
        <v>377</v>
      </c>
      <c r="B1166" s="12">
        <v>84.85</v>
      </c>
      <c r="C1166" s="12">
        <v>0</v>
      </c>
      <c r="D1166" s="12">
        <v>84.85</v>
      </c>
    </row>
    <row r="1167" spans="1:4" x14ac:dyDescent="0.25">
      <c r="A1167" s="16" t="s">
        <v>202</v>
      </c>
      <c r="B1167" s="12">
        <v>84.85</v>
      </c>
      <c r="C1167" s="12">
        <v>0</v>
      </c>
      <c r="D1167" s="12">
        <v>84.85</v>
      </c>
    </row>
    <row r="1168" spans="1:4" x14ac:dyDescent="0.25">
      <c r="A1168" s="13" t="s">
        <v>205</v>
      </c>
      <c r="B1168" s="12">
        <v>61.84</v>
      </c>
      <c r="C1168" s="12">
        <v>0</v>
      </c>
      <c r="D1168" s="12">
        <v>61.84</v>
      </c>
    </row>
    <row r="1169" spans="1:4" x14ac:dyDescent="0.25">
      <c r="A1169" s="14" t="s">
        <v>119</v>
      </c>
      <c r="B1169" s="12">
        <v>61.84</v>
      </c>
      <c r="C1169" s="12">
        <v>0</v>
      </c>
      <c r="D1169" s="12">
        <v>61.84</v>
      </c>
    </row>
    <row r="1170" spans="1:4" x14ac:dyDescent="0.25">
      <c r="A1170" s="15" t="s">
        <v>377</v>
      </c>
      <c r="B1170" s="12">
        <v>61.84</v>
      </c>
      <c r="C1170" s="12">
        <v>0</v>
      </c>
      <c r="D1170" s="12">
        <v>61.84</v>
      </c>
    </row>
    <row r="1171" spans="1:4" x14ac:dyDescent="0.25">
      <c r="A1171" s="16" t="s">
        <v>204</v>
      </c>
      <c r="B1171" s="12">
        <v>61.84</v>
      </c>
      <c r="C1171" s="12">
        <v>0</v>
      </c>
      <c r="D1171" s="12">
        <v>61.84</v>
      </c>
    </row>
    <row r="1172" spans="1:4" x14ac:dyDescent="0.25">
      <c r="A1172" s="13" t="s">
        <v>207</v>
      </c>
      <c r="B1172" s="12">
        <v>88.69</v>
      </c>
      <c r="C1172" s="12">
        <v>0</v>
      </c>
      <c r="D1172" s="12">
        <v>88.69</v>
      </c>
    </row>
    <row r="1173" spans="1:4" x14ac:dyDescent="0.25">
      <c r="A1173" s="14" t="s">
        <v>119</v>
      </c>
      <c r="B1173" s="12">
        <v>88.69</v>
      </c>
      <c r="C1173" s="12">
        <v>0</v>
      </c>
      <c r="D1173" s="12">
        <v>88.69</v>
      </c>
    </row>
    <row r="1174" spans="1:4" x14ac:dyDescent="0.25">
      <c r="A1174" s="15" t="s">
        <v>377</v>
      </c>
      <c r="B1174" s="12">
        <v>88.69</v>
      </c>
      <c r="C1174" s="12">
        <v>0</v>
      </c>
      <c r="D1174" s="12">
        <v>88.69</v>
      </c>
    </row>
    <row r="1175" spans="1:4" x14ac:dyDescent="0.25">
      <c r="A1175" s="16" t="s">
        <v>206</v>
      </c>
      <c r="B1175" s="12">
        <v>88.69</v>
      </c>
      <c r="C1175" s="12">
        <v>0</v>
      </c>
      <c r="D1175" s="12">
        <v>88.69</v>
      </c>
    </row>
    <row r="1176" spans="1:4" x14ac:dyDescent="0.25">
      <c r="A1176" s="13" t="s">
        <v>209</v>
      </c>
      <c r="B1176" s="12">
        <v>311.13</v>
      </c>
      <c r="C1176" s="12">
        <v>0</v>
      </c>
      <c r="D1176" s="12">
        <v>311.13</v>
      </c>
    </row>
    <row r="1177" spans="1:4" x14ac:dyDescent="0.25">
      <c r="A1177" s="14" t="s">
        <v>119</v>
      </c>
      <c r="B1177" s="12">
        <v>311.13</v>
      </c>
      <c r="C1177" s="12">
        <v>0</v>
      </c>
      <c r="D1177" s="12">
        <v>311.13</v>
      </c>
    </row>
    <row r="1178" spans="1:4" x14ac:dyDescent="0.25">
      <c r="A1178" s="15" t="s">
        <v>377</v>
      </c>
      <c r="B1178" s="12">
        <v>311.13</v>
      </c>
      <c r="C1178" s="12">
        <v>0</v>
      </c>
      <c r="D1178" s="12">
        <v>311.13</v>
      </c>
    </row>
    <row r="1179" spans="1:4" x14ac:dyDescent="0.25">
      <c r="A1179" s="16" t="s">
        <v>208</v>
      </c>
      <c r="B1179" s="12">
        <v>311.13</v>
      </c>
      <c r="C1179" s="12">
        <v>0</v>
      </c>
      <c r="D1179" s="12">
        <v>311.13</v>
      </c>
    </row>
    <row r="1180" spans="1:4" x14ac:dyDescent="0.25">
      <c r="A1180" s="13" t="s">
        <v>211</v>
      </c>
      <c r="B1180" s="12">
        <v>15.34</v>
      </c>
      <c r="C1180" s="12">
        <v>0</v>
      </c>
      <c r="D1180" s="12">
        <v>15.34</v>
      </c>
    </row>
    <row r="1181" spans="1:4" x14ac:dyDescent="0.25">
      <c r="A1181" s="14" t="s">
        <v>119</v>
      </c>
      <c r="B1181" s="12">
        <v>15.34</v>
      </c>
      <c r="C1181" s="12">
        <v>0</v>
      </c>
      <c r="D1181" s="12">
        <v>15.34</v>
      </c>
    </row>
    <row r="1182" spans="1:4" x14ac:dyDescent="0.25">
      <c r="A1182" s="15" t="s">
        <v>377</v>
      </c>
      <c r="B1182" s="12">
        <v>15.34</v>
      </c>
      <c r="C1182" s="12">
        <v>0</v>
      </c>
      <c r="D1182" s="12">
        <v>15.34</v>
      </c>
    </row>
    <row r="1183" spans="1:4" x14ac:dyDescent="0.25">
      <c r="A1183" s="16" t="s">
        <v>210</v>
      </c>
      <c r="B1183" s="12">
        <v>15.34</v>
      </c>
      <c r="C1183" s="12">
        <v>0</v>
      </c>
      <c r="D1183" s="12">
        <v>15.34</v>
      </c>
    </row>
    <row r="1184" spans="1:4" x14ac:dyDescent="0.25">
      <c r="A1184" s="13" t="s">
        <v>213</v>
      </c>
      <c r="B1184" s="12">
        <v>22.53</v>
      </c>
      <c r="C1184" s="12">
        <v>0</v>
      </c>
      <c r="D1184" s="12">
        <v>22.53</v>
      </c>
    </row>
    <row r="1185" spans="1:4" x14ac:dyDescent="0.25">
      <c r="A1185" s="14" t="s">
        <v>119</v>
      </c>
      <c r="B1185" s="12">
        <v>22.53</v>
      </c>
      <c r="C1185" s="12">
        <v>0</v>
      </c>
      <c r="D1185" s="12">
        <v>22.53</v>
      </c>
    </row>
    <row r="1186" spans="1:4" x14ac:dyDescent="0.25">
      <c r="A1186" s="15" t="s">
        <v>377</v>
      </c>
      <c r="B1186" s="12">
        <v>22.53</v>
      </c>
      <c r="C1186" s="12">
        <v>0</v>
      </c>
      <c r="D1186" s="12">
        <v>22.53</v>
      </c>
    </row>
    <row r="1187" spans="1:4" x14ac:dyDescent="0.25">
      <c r="A1187" s="16" t="s">
        <v>212</v>
      </c>
      <c r="B1187" s="12">
        <v>22.53</v>
      </c>
      <c r="C1187" s="12">
        <v>0</v>
      </c>
      <c r="D1187" s="12">
        <v>22.53</v>
      </c>
    </row>
    <row r="1188" spans="1:4" x14ac:dyDescent="0.25">
      <c r="A1188" s="13" t="s">
        <v>215</v>
      </c>
      <c r="B1188" s="12">
        <v>18.22</v>
      </c>
      <c r="C1188" s="12">
        <v>0</v>
      </c>
      <c r="D1188" s="12">
        <v>18.22</v>
      </c>
    </row>
    <row r="1189" spans="1:4" x14ac:dyDescent="0.25">
      <c r="A1189" s="14" t="s">
        <v>119</v>
      </c>
      <c r="B1189" s="12">
        <v>18.22</v>
      </c>
      <c r="C1189" s="12">
        <v>0</v>
      </c>
      <c r="D1189" s="12">
        <v>18.22</v>
      </c>
    </row>
    <row r="1190" spans="1:4" x14ac:dyDescent="0.25">
      <c r="A1190" s="15" t="s">
        <v>377</v>
      </c>
      <c r="B1190" s="12">
        <v>18.22</v>
      </c>
      <c r="C1190" s="12">
        <v>0</v>
      </c>
      <c r="D1190" s="12">
        <v>18.22</v>
      </c>
    </row>
    <row r="1191" spans="1:4" x14ac:dyDescent="0.25">
      <c r="A1191" s="16" t="s">
        <v>214</v>
      </c>
      <c r="B1191" s="12">
        <v>18.22</v>
      </c>
      <c r="C1191" s="12">
        <v>0</v>
      </c>
      <c r="D1191" s="12">
        <v>18.22</v>
      </c>
    </row>
    <row r="1192" spans="1:4" x14ac:dyDescent="0.25">
      <c r="A1192" s="13" t="s">
        <v>217</v>
      </c>
      <c r="B1192" s="12">
        <v>148.61000000000001</v>
      </c>
      <c r="C1192" s="12">
        <v>0</v>
      </c>
      <c r="D1192" s="12">
        <v>148.61000000000001</v>
      </c>
    </row>
    <row r="1193" spans="1:4" x14ac:dyDescent="0.25">
      <c r="A1193" s="14" t="s">
        <v>119</v>
      </c>
      <c r="B1193" s="12">
        <v>148.61000000000001</v>
      </c>
      <c r="C1193" s="12">
        <v>0</v>
      </c>
      <c r="D1193" s="12">
        <v>148.61000000000001</v>
      </c>
    </row>
    <row r="1194" spans="1:4" x14ac:dyDescent="0.25">
      <c r="A1194" s="15" t="s">
        <v>377</v>
      </c>
      <c r="B1194" s="12">
        <v>148.61000000000001</v>
      </c>
      <c r="C1194" s="12">
        <v>0</v>
      </c>
      <c r="D1194" s="12">
        <v>148.61000000000001</v>
      </c>
    </row>
    <row r="1195" spans="1:4" x14ac:dyDescent="0.25">
      <c r="A1195" s="16" t="s">
        <v>216</v>
      </c>
      <c r="B1195" s="12">
        <v>148.61000000000001</v>
      </c>
      <c r="C1195" s="12">
        <v>0</v>
      </c>
      <c r="D1195" s="12">
        <v>148.61000000000001</v>
      </c>
    </row>
    <row r="1196" spans="1:4" x14ac:dyDescent="0.25">
      <c r="A1196" s="13" t="s">
        <v>273</v>
      </c>
      <c r="B1196" s="12">
        <v>229.63</v>
      </c>
      <c r="C1196" s="12">
        <v>0.48</v>
      </c>
      <c r="D1196" s="12">
        <v>230.10999999999999</v>
      </c>
    </row>
    <row r="1197" spans="1:4" x14ac:dyDescent="0.25">
      <c r="A1197" s="14" t="s">
        <v>119</v>
      </c>
      <c r="B1197" s="12">
        <v>229.63</v>
      </c>
      <c r="C1197" s="12">
        <v>0.48</v>
      </c>
      <c r="D1197" s="12">
        <v>230.10999999999999</v>
      </c>
    </row>
    <row r="1198" spans="1:4" x14ac:dyDescent="0.25">
      <c r="A1198" s="15" t="s">
        <v>377</v>
      </c>
      <c r="B1198" s="12">
        <v>229.63</v>
      </c>
      <c r="C1198" s="12">
        <v>0.48</v>
      </c>
      <c r="D1198" s="12">
        <v>230.10999999999999</v>
      </c>
    </row>
    <row r="1199" spans="1:4" x14ac:dyDescent="0.25">
      <c r="A1199" s="16" t="s">
        <v>272</v>
      </c>
      <c r="B1199" s="12">
        <v>229.63</v>
      </c>
      <c r="C1199" s="12">
        <v>0.48</v>
      </c>
      <c r="D1199" s="12">
        <v>230.10999999999999</v>
      </c>
    </row>
    <row r="1200" spans="1:4" x14ac:dyDescent="0.25">
      <c r="A1200" s="13" t="s">
        <v>293</v>
      </c>
      <c r="B1200" s="12">
        <v>3.36</v>
      </c>
      <c r="C1200" s="12">
        <v>0</v>
      </c>
      <c r="D1200" s="12">
        <v>3.36</v>
      </c>
    </row>
    <row r="1201" spans="1:4" x14ac:dyDescent="0.25">
      <c r="A1201" s="14" t="s">
        <v>119</v>
      </c>
      <c r="B1201" s="12">
        <v>3.36</v>
      </c>
      <c r="C1201" s="12">
        <v>0</v>
      </c>
      <c r="D1201" s="12">
        <v>3.36</v>
      </c>
    </row>
    <row r="1202" spans="1:4" x14ac:dyDescent="0.25">
      <c r="A1202" s="15" t="s">
        <v>377</v>
      </c>
      <c r="B1202" s="12">
        <v>3.36</v>
      </c>
      <c r="C1202" s="12">
        <v>0</v>
      </c>
      <c r="D1202" s="12">
        <v>3.36</v>
      </c>
    </row>
    <row r="1203" spans="1:4" x14ac:dyDescent="0.25">
      <c r="A1203" s="16" t="s">
        <v>292</v>
      </c>
      <c r="B1203" s="12">
        <v>3.36</v>
      </c>
      <c r="C1203" s="12">
        <v>0</v>
      </c>
      <c r="D1203" s="12">
        <v>3.36</v>
      </c>
    </row>
    <row r="1204" spans="1:4" x14ac:dyDescent="0.25">
      <c r="A1204" s="13" t="s">
        <v>295</v>
      </c>
      <c r="B1204" s="12">
        <v>84.85</v>
      </c>
      <c r="C1204" s="12">
        <v>0</v>
      </c>
      <c r="D1204" s="12">
        <v>84.85</v>
      </c>
    </row>
    <row r="1205" spans="1:4" x14ac:dyDescent="0.25">
      <c r="A1205" s="14" t="s">
        <v>119</v>
      </c>
      <c r="B1205" s="12">
        <v>84.85</v>
      </c>
      <c r="C1205" s="12">
        <v>0</v>
      </c>
      <c r="D1205" s="12">
        <v>84.85</v>
      </c>
    </row>
    <row r="1206" spans="1:4" x14ac:dyDescent="0.25">
      <c r="A1206" s="15" t="s">
        <v>377</v>
      </c>
      <c r="B1206" s="12">
        <v>84.85</v>
      </c>
      <c r="C1206" s="12">
        <v>0</v>
      </c>
      <c r="D1206" s="12">
        <v>84.85</v>
      </c>
    </row>
    <row r="1207" spans="1:4" x14ac:dyDescent="0.25">
      <c r="A1207" s="16" t="s">
        <v>294</v>
      </c>
      <c r="B1207" s="12">
        <v>84.85</v>
      </c>
      <c r="C1207" s="12">
        <v>0</v>
      </c>
      <c r="D1207" s="12">
        <v>84.85</v>
      </c>
    </row>
    <row r="1208" spans="1:4" x14ac:dyDescent="0.25">
      <c r="A1208" s="13" t="s">
        <v>297</v>
      </c>
      <c r="B1208" s="12">
        <v>1.1399999999999999</v>
      </c>
      <c r="C1208" s="12">
        <v>0</v>
      </c>
      <c r="D1208" s="12">
        <v>1.1399999999999999</v>
      </c>
    </row>
    <row r="1209" spans="1:4" x14ac:dyDescent="0.25">
      <c r="A1209" s="14" t="s">
        <v>298</v>
      </c>
      <c r="B1209" s="12">
        <v>1.1399999999999999</v>
      </c>
      <c r="C1209" s="12">
        <v>0</v>
      </c>
      <c r="D1209" s="12">
        <v>1.1399999999999999</v>
      </c>
    </row>
    <row r="1210" spans="1:4" x14ac:dyDescent="0.25">
      <c r="A1210" s="15" t="s">
        <v>378</v>
      </c>
      <c r="B1210" s="12">
        <v>0</v>
      </c>
      <c r="C1210" s="12">
        <v>0</v>
      </c>
      <c r="D1210" s="12">
        <v>0</v>
      </c>
    </row>
    <row r="1211" spans="1:4" x14ac:dyDescent="0.25">
      <c r="A1211" s="16" t="s">
        <v>296</v>
      </c>
      <c r="B1211" s="12">
        <v>0</v>
      </c>
      <c r="C1211" s="12">
        <v>0</v>
      </c>
      <c r="D1211" s="12">
        <v>0</v>
      </c>
    </row>
    <row r="1212" spans="1:4" x14ac:dyDescent="0.25">
      <c r="A1212" s="15" t="s">
        <v>377</v>
      </c>
      <c r="B1212" s="12">
        <v>1.1399999999999999</v>
      </c>
      <c r="C1212" s="12">
        <v>0</v>
      </c>
      <c r="D1212" s="12">
        <v>1.1399999999999999</v>
      </c>
    </row>
    <row r="1213" spans="1:4" x14ac:dyDescent="0.25">
      <c r="A1213" s="16" t="s">
        <v>296</v>
      </c>
      <c r="B1213" s="12">
        <v>1.1399999999999999</v>
      </c>
      <c r="C1213" s="12">
        <v>0</v>
      </c>
      <c r="D1213" s="12">
        <v>1.1399999999999999</v>
      </c>
    </row>
    <row r="1214" spans="1:4" x14ac:dyDescent="0.25">
      <c r="A1214" s="13" t="s">
        <v>302</v>
      </c>
      <c r="B1214" s="12">
        <v>9.59</v>
      </c>
      <c r="C1214" s="12">
        <v>0</v>
      </c>
      <c r="D1214" s="12">
        <v>9.59</v>
      </c>
    </row>
    <row r="1215" spans="1:4" x14ac:dyDescent="0.25">
      <c r="A1215" s="14" t="s">
        <v>119</v>
      </c>
      <c r="B1215" s="12">
        <v>9.59</v>
      </c>
      <c r="C1215" s="12">
        <v>0</v>
      </c>
      <c r="D1215" s="12">
        <v>9.59</v>
      </c>
    </row>
    <row r="1216" spans="1:4" x14ac:dyDescent="0.25">
      <c r="A1216" s="15" t="s">
        <v>377</v>
      </c>
      <c r="B1216" s="12">
        <v>9.59</v>
      </c>
      <c r="C1216" s="12">
        <v>0</v>
      </c>
      <c r="D1216" s="12">
        <v>9.59</v>
      </c>
    </row>
    <row r="1217" spans="1:4" x14ac:dyDescent="0.25">
      <c r="A1217" s="16" t="s">
        <v>301</v>
      </c>
      <c r="B1217" s="12">
        <v>9.59</v>
      </c>
      <c r="C1217" s="12">
        <v>0</v>
      </c>
      <c r="D1217" s="12">
        <v>9.59</v>
      </c>
    </row>
    <row r="1218" spans="1:4" x14ac:dyDescent="0.25">
      <c r="A1218" s="13" t="s">
        <v>304</v>
      </c>
      <c r="B1218" s="12">
        <v>47.46</v>
      </c>
      <c r="C1218" s="12">
        <v>0</v>
      </c>
      <c r="D1218" s="12">
        <v>47.46</v>
      </c>
    </row>
    <row r="1219" spans="1:4" x14ac:dyDescent="0.25">
      <c r="A1219" s="14" t="s">
        <v>119</v>
      </c>
      <c r="B1219" s="12">
        <v>47.46</v>
      </c>
      <c r="C1219" s="12">
        <v>0</v>
      </c>
      <c r="D1219" s="12">
        <v>47.46</v>
      </c>
    </row>
    <row r="1220" spans="1:4" x14ac:dyDescent="0.25">
      <c r="A1220" s="15" t="s">
        <v>377</v>
      </c>
      <c r="B1220" s="12">
        <v>47.46</v>
      </c>
      <c r="C1220" s="12">
        <v>0</v>
      </c>
      <c r="D1220" s="12">
        <v>47.46</v>
      </c>
    </row>
    <row r="1221" spans="1:4" x14ac:dyDescent="0.25">
      <c r="A1221" s="16" t="s">
        <v>303</v>
      </c>
      <c r="B1221" s="12">
        <v>47.46</v>
      </c>
      <c r="C1221" s="12">
        <v>0</v>
      </c>
      <c r="D1221" s="12">
        <v>47.46</v>
      </c>
    </row>
    <row r="1222" spans="1:4" x14ac:dyDescent="0.25">
      <c r="A1222" s="13" t="s">
        <v>306</v>
      </c>
      <c r="B1222" s="12">
        <v>123.36</v>
      </c>
      <c r="C1222" s="12">
        <v>0</v>
      </c>
      <c r="D1222" s="12">
        <v>123.36</v>
      </c>
    </row>
    <row r="1223" spans="1:4" x14ac:dyDescent="0.25">
      <c r="A1223" s="14" t="s">
        <v>119</v>
      </c>
      <c r="B1223" s="12">
        <v>30.2</v>
      </c>
      <c r="C1223" s="12">
        <v>0</v>
      </c>
      <c r="D1223" s="12">
        <v>30.2</v>
      </c>
    </row>
    <row r="1224" spans="1:4" x14ac:dyDescent="0.25">
      <c r="A1224" s="15" t="s">
        <v>377</v>
      </c>
      <c r="B1224" s="12">
        <v>30.2</v>
      </c>
      <c r="C1224" s="12">
        <v>0</v>
      </c>
      <c r="D1224" s="12">
        <v>30.2</v>
      </c>
    </row>
    <row r="1225" spans="1:4" x14ac:dyDescent="0.25">
      <c r="A1225" s="16" t="s">
        <v>307</v>
      </c>
      <c r="B1225" s="12">
        <v>30.2</v>
      </c>
      <c r="C1225" s="12">
        <v>0</v>
      </c>
      <c r="D1225" s="12">
        <v>30.2</v>
      </c>
    </row>
    <row r="1226" spans="1:4" x14ac:dyDescent="0.25">
      <c r="A1226" s="14" t="s">
        <v>298</v>
      </c>
      <c r="B1226" s="12">
        <v>93.16</v>
      </c>
      <c r="C1226" s="12">
        <v>0</v>
      </c>
      <c r="D1226" s="12">
        <v>93.16</v>
      </c>
    </row>
    <row r="1227" spans="1:4" x14ac:dyDescent="0.25">
      <c r="A1227" s="15" t="s">
        <v>378</v>
      </c>
      <c r="B1227" s="12">
        <v>0</v>
      </c>
      <c r="C1227" s="12">
        <v>0</v>
      </c>
      <c r="D1227" s="12">
        <v>0</v>
      </c>
    </row>
    <row r="1228" spans="1:4" x14ac:dyDescent="0.25">
      <c r="A1228" s="16" t="s">
        <v>305</v>
      </c>
      <c r="B1228" s="12">
        <v>0</v>
      </c>
      <c r="C1228" s="12">
        <v>0</v>
      </c>
      <c r="D1228" s="12">
        <v>0</v>
      </c>
    </row>
    <row r="1229" spans="1:4" x14ac:dyDescent="0.25">
      <c r="A1229" s="15" t="s">
        <v>377</v>
      </c>
      <c r="B1229" s="12">
        <v>93.16</v>
      </c>
      <c r="C1229" s="12">
        <v>0</v>
      </c>
      <c r="D1229" s="12">
        <v>93.16</v>
      </c>
    </row>
    <row r="1230" spans="1:4" x14ac:dyDescent="0.25">
      <c r="A1230" s="16" t="s">
        <v>305</v>
      </c>
      <c r="B1230" s="12">
        <v>93.16</v>
      </c>
      <c r="C1230" s="12">
        <v>0</v>
      </c>
      <c r="D1230" s="12">
        <v>93.16</v>
      </c>
    </row>
    <row r="1231" spans="1:4" x14ac:dyDescent="0.25">
      <c r="A1231" s="13" t="s">
        <v>300</v>
      </c>
      <c r="B1231" s="12">
        <v>29.72</v>
      </c>
      <c r="C1231" s="12">
        <v>0</v>
      </c>
      <c r="D1231" s="12">
        <v>29.72</v>
      </c>
    </row>
    <row r="1232" spans="1:4" x14ac:dyDescent="0.25">
      <c r="A1232" s="14" t="s">
        <v>119</v>
      </c>
      <c r="B1232" s="12">
        <v>29.72</v>
      </c>
      <c r="C1232" s="12">
        <v>0</v>
      </c>
      <c r="D1232" s="12">
        <v>29.72</v>
      </c>
    </row>
    <row r="1233" spans="1:4" x14ac:dyDescent="0.25">
      <c r="A1233" s="15" t="s">
        <v>377</v>
      </c>
      <c r="B1233" s="12">
        <v>29.72</v>
      </c>
      <c r="C1233" s="12">
        <v>0</v>
      </c>
      <c r="D1233" s="12">
        <v>29.72</v>
      </c>
    </row>
    <row r="1234" spans="1:4" x14ac:dyDescent="0.25">
      <c r="A1234" s="16" t="s">
        <v>299</v>
      </c>
      <c r="B1234" s="12">
        <v>29.72</v>
      </c>
      <c r="C1234" s="12">
        <v>0</v>
      </c>
      <c r="D1234" s="12">
        <v>29.72</v>
      </c>
    </row>
    <row r="1235" spans="1:4" x14ac:dyDescent="0.25">
      <c r="A1235" s="13" t="s">
        <v>321</v>
      </c>
      <c r="B1235" s="12">
        <v>653.44000000000005</v>
      </c>
      <c r="C1235" s="12">
        <v>8.59</v>
      </c>
      <c r="D1235" s="12">
        <v>662.03000000000009</v>
      </c>
    </row>
    <row r="1236" spans="1:4" x14ac:dyDescent="0.25">
      <c r="A1236" s="14" t="s">
        <v>298</v>
      </c>
      <c r="B1236" s="12">
        <v>653.44000000000005</v>
      </c>
      <c r="C1236" s="12">
        <v>8.59</v>
      </c>
      <c r="D1236" s="12">
        <v>662.03000000000009</v>
      </c>
    </row>
    <row r="1237" spans="1:4" x14ac:dyDescent="0.25">
      <c r="A1237" s="15" t="s">
        <v>378</v>
      </c>
      <c r="B1237" s="12">
        <v>615.08000000000004</v>
      </c>
      <c r="C1237" s="12">
        <v>8.69</v>
      </c>
      <c r="D1237" s="12">
        <v>623.7700000000001</v>
      </c>
    </row>
    <row r="1238" spans="1:4" x14ac:dyDescent="0.25">
      <c r="A1238" s="16" t="s">
        <v>320</v>
      </c>
      <c r="B1238" s="12">
        <v>615.08000000000004</v>
      </c>
      <c r="C1238" s="12">
        <v>8.69</v>
      </c>
      <c r="D1238" s="12">
        <v>623.7700000000001</v>
      </c>
    </row>
    <row r="1239" spans="1:4" x14ac:dyDescent="0.25">
      <c r="A1239" s="15" t="s">
        <v>377</v>
      </c>
      <c r="B1239" s="12">
        <v>38.36</v>
      </c>
      <c r="C1239" s="12">
        <v>-0.1</v>
      </c>
      <c r="D1239" s="12">
        <v>38.26</v>
      </c>
    </row>
    <row r="1240" spans="1:4" x14ac:dyDescent="0.25">
      <c r="A1240" s="16" t="s">
        <v>320</v>
      </c>
      <c r="B1240" s="12">
        <v>38.36</v>
      </c>
      <c r="C1240" s="12">
        <v>-0.1</v>
      </c>
      <c r="D1240" s="12">
        <v>38.26</v>
      </c>
    </row>
    <row r="1241" spans="1:4" x14ac:dyDescent="0.25">
      <c r="A1241" s="13" t="s">
        <v>315</v>
      </c>
      <c r="B1241" s="12">
        <v>224.34</v>
      </c>
      <c r="C1241" s="12">
        <v>2.92</v>
      </c>
      <c r="D1241" s="12">
        <v>227.26</v>
      </c>
    </row>
    <row r="1242" spans="1:4" x14ac:dyDescent="0.25">
      <c r="A1242" s="14" t="s">
        <v>298</v>
      </c>
      <c r="B1242" s="12">
        <v>224.34</v>
      </c>
      <c r="C1242" s="12">
        <v>2.92</v>
      </c>
      <c r="D1242" s="12">
        <v>227.26</v>
      </c>
    </row>
    <row r="1243" spans="1:4" x14ac:dyDescent="0.25">
      <c r="A1243" s="15" t="s">
        <v>378</v>
      </c>
      <c r="B1243" s="12">
        <v>211.21</v>
      </c>
      <c r="C1243" s="12">
        <v>2.92</v>
      </c>
      <c r="D1243" s="12">
        <v>214.13</v>
      </c>
    </row>
    <row r="1244" spans="1:4" x14ac:dyDescent="0.25">
      <c r="A1244" s="16" t="s">
        <v>314</v>
      </c>
      <c r="B1244" s="12">
        <v>211.21</v>
      </c>
      <c r="C1244" s="12">
        <v>2.92</v>
      </c>
      <c r="D1244" s="12">
        <v>214.13</v>
      </c>
    </row>
    <row r="1245" spans="1:4" x14ac:dyDescent="0.25">
      <c r="A1245" s="15" t="s">
        <v>377</v>
      </c>
      <c r="B1245" s="12">
        <v>13.13</v>
      </c>
      <c r="C1245" s="12">
        <v>0</v>
      </c>
      <c r="D1245" s="12">
        <v>13.13</v>
      </c>
    </row>
    <row r="1246" spans="1:4" x14ac:dyDescent="0.25">
      <c r="A1246" s="16" t="s">
        <v>314</v>
      </c>
      <c r="B1246" s="12">
        <v>13.13</v>
      </c>
      <c r="C1246" s="12">
        <v>0</v>
      </c>
      <c r="D1246" s="12">
        <v>13.13</v>
      </c>
    </row>
    <row r="1247" spans="1:4" x14ac:dyDescent="0.25">
      <c r="A1247" s="13" t="s">
        <v>317</v>
      </c>
      <c r="B1247" s="12">
        <v>262.82</v>
      </c>
      <c r="C1247" s="12">
        <v>3.29</v>
      </c>
      <c r="D1247" s="12">
        <v>266.10999999999996</v>
      </c>
    </row>
    <row r="1248" spans="1:4" x14ac:dyDescent="0.25">
      <c r="A1248" s="14" t="s">
        <v>298</v>
      </c>
      <c r="B1248" s="12">
        <v>262.82</v>
      </c>
      <c r="C1248" s="12">
        <v>3.29</v>
      </c>
      <c r="D1248" s="12">
        <v>266.10999999999996</v>
      </c>
    </row>
    <row r="1249" spans="1:4" x14ac:dyDescent="0.25">
      <c r="A1249" s="15" t="s">
        <v>378</v>
      </c>
      <c r="B1249" s="12">
        <v>247.41</v>
      </c>
      <c r="C1249" s="12">
        <v>3.39</v>
      </c>
      <c r="D1249" s="12">
        <v>250.79999999999998</v>
      </c>
    </row>
    <row r="1250" spans="1:4" x14ac:dyDescent="0.25">
      <c r="A1250" s="16" t="s">
        <v>316</v>
      </c>
      <c r="B1250" s="12">
        <v>247.41</v>
      </c>
      <c r="C1250" s="12">
        <v>3.39</v>
      </c>
      <c r="D1250" s="12">
        <v>250.79999999999998</v>
      </c>
    </row>
    <row r="1251" spans="1:4" x14ac:dyDescent="0.25">
      <c r="A1251" s="15" t="s">
        <v>377</v>
      </c>
      <c r="B1251" s="12">
        <v>15.41</v>
      </c>
      <c r="C1251" s="12">
        <v>-0.1</v>
      </c>
      <c r="D1251" s="12">
        <v>15.31</v>
      </c>
    </row>
    <row r="1252" spans="1:4" x14ac:dyDescent="0.25">
      <c r="A1252" s="16" t="s">
        <v>316</v>
      </c>
      <c r="B1252" s="12">
        <v>15.41</v>
      </c>
      <c r="C1252" s="12">
        <v>-0.1</v>
      </c>
      <c r="D1252" s="12">
        <v>15.31</v>
      </c>
    </row>
    <row r="1253" spans="1:4" x14ac:dyDescent="0.25">
      <c r="A1253" s="13" t="s">
        <v>319</v>
      </c>
      <c r="B1253" s="12">
        <v>120.32000000000001</v>
      </c>
      <c r="C1253" s="12">
        <v>1.69</v>
      </c>
      <c r="D1253" s="12">
        <v>122.01</v>
      </c>
    </row>
    <row r="1254" spans="1:4" x14ac:dyDescent="0.25">
      <c r="A1254" s="14" t="s">
        <v>298</v>
      </c>
      <c r="B1254" s="12">
        <v>120.32000000000001</v>
      </c>
      <c r="C1254" s="12">
        <v>1.69</v>
      </c>
      <c r="D1254" s="12">
        <v>122.01</v>
      </c>
    </row>
    <row r="1255" spans="1:4" x14ac:dyDescent="0.25">
      <c r="A1255" s="15" t="s">
        <v>378</v>
      </c>
      <c r="B1255" s="12">
        <v>113.29</v>
      </c>
      <c r="C1255" s="12">
        <v>1.69</v>
      </c>
      <c r="D1255" s="12">
        <v>114.98</v>
      </c>
    </row>
    <row r="1256" spans="1:4" x14ac:dyDescent="0.25">
      <c r="A1256" s="16" t="s">
        <v>318</v>
      </c>
      <c r="B1256" s="12">
        <v>113.29</v>
      </c>
      <c r="C1256" s="12">
        <v>1.69</v>
      </c>
      <c r="D1256" s="12">
        <v>114.98</v>
      </c>
    </row>
    <row r="1257" spans="1:4" x14ac:dyDescent="0.25">
      <c r="A1257" s="15" t="s">
        <v>377</v>
      </c>
      <c r="B1257" s="12">
        <v>7.03</v>
      </c>
      <c r="C1257" s="12">
        <v>0</v>
      </c>
      <c r="D1257" s="12">
        <v>7.03</v>
      </c>
    </row>
    <row r="1258" spans="1:4" x14ac:dyDescent="0.25">
      <c r="A1258" s="16" t="s">
        <v>318</v>
      </c>
      <c r="B1258" s="12">
        <v>7.03</v>
      </c>
      <c r="C1258" s="12">
        <v>0</v>
      </c>
      <c r="D1258" s="12">
        <v>7.03</v>
      </c>
    </row>
    <row r="1259" spans="1:4" x14ac:dyDescent="0.25">
      <c r="A1259" s="13" t="s">
        <v>323</v>
      </c>
      <c r="B1259" s="12">
        <v>1.44</v>
      </c>
      <c r="C1259" s="12">
        <v>0</v>
      </c>
      <c r="D1259" s="12">
        <v>1.44</v>
      </c>
    </row>
    <row r="1260" spans="1:4" x14ac:dyDescent="0.25">
      <c r="A1260" s="14" t="s">
        <v>119</v>
      </c>
      <c r="B1260" s="12">
        <v>1.44</v>
      </c>
      <c r="C1260" s="12">
        <v>0</v>
      </c>
      <c r="D1260" s="12">
        <v>1.44</v>
      </c>
    </row>
    <row r="1261" spans="1:4" x14ac:dyDescent="0.25">
      <c r="A1261" s="15" t="s">
        <v>377</v>
      </c>
      <c r="B1261" s="12">
        <v>1.44</v>
      </c>
      <c r="C1261" s="12">
        <v>0</v>
      </c>
      <c r="D1261" s="12">
        <v>1.44</v>
      </c>
    </row>
    <row r="1262" spans="1:4" x14ac:dyDescent="0.25">
      <c r="A1262" s="16" t="s">
        <v>322</v>
      </c>
      <c r="B1262" s="12">
        <v>1.44</v>
      </c>
      <c r="C1262" s="12">
        <v>0</v>
      </c>
      <c r="D1262" s="12">
        <v>1.44</v>
      </c>
    </row>
    <row r="1263" spans="1:4" x14ac:dyDescent="0.25">
      <c r="A1263" s="13" t="s">
        <v>327</v>
      </c>
      <c r="B1263" s="12">
        <v>80.62</v>
      </c>
      <c r="C1263" s="12">
        <v>1.34</v>
      </c>
      <c r="D1263" s="12">
        <v>81.960000000000008</v>
      </c>
    </row>
    <row r="1264" spans="1:4" x14ac:dyDescent="0.25">
      <c r="A1264" s="14" t="s">
        <v>298</v>
      </c>
      <c r="B1264" s="12">
        <v>80.62</v>
      </c>
      <c r="C1264" s="12">
        <v>1.34</v>
      </c>
      <c r="D1264" s="12">
        <v>81.960000000000008</v>
      </c>
    </row>
    <row r="1265" spans="1:4" x14ac:dyDescent="0.25">
      <c r="A1265" s="15" t="s">
        <v>378</v>
      </c>
      <c r="B1265" s="12">
        <v>75.97</v>
      </c>
      <c r="C1265" s="12">
        <v>1.34</v>
      </c>
      <c r="D1265" s="12">
        <v>77.31</v>
      </c>
    </row>
    <row r="1266" spans="1:4" x14ac:dyDescent="0.25">
      <c r="A1266" s="16" t="s">
        <v>326</v>
      </c>
      <c r="B1266" s="12">
        <v>75.97</v>
      </c>
      <c r="C1266" s="12">
        <v>1.34</v>
      </c>
      <c r="D1266" s="12">
        <v>77.31</v>
      </c>
    </row>
    <row r="1267" spans="1:4" x14ac:dyDescent="0.25">
      <c r="A1267" s="15" t="s">
        <v>377</v>
      </c>
      <c r="B1267" s="12">
        <v>4.6500000000000004</v>
      </c>
      <c r="C1267" s="12">
        <v>0</v>
      </c>
      <c r="D1267" s="12">
        <v>4.6500000000000004</v>
      </c>
    </row>
    <row r="1268" spans="1:4" x14ac:dyDescent="0.25">
      <c r="A1268" s="16" t="s">
        <v>326</v>
      </c>
      <c r="B1268" s="12">
        <v>4.6500000000000004</v>
      </c>
      <c r="C1268" s="12">
        <v>0</v>
      </c>
      <c r="D1268" s="12">
        <v>4.6500000000000004</v>
      </c>
    </row>
    <row r="1269" spans="1:4" x14ac:dyDescent="0.25">
      <c r="A1269" s="13" t="s">
        <v>329</v>
      </c>
      <c r="B1269" s="12">
        <v>36.57</v>
      </c>
      <c r="C1269" s="12">
        <v>0.57999999999999996</v>
      </c>
      <c r="D1269" s="12">
        <v>37.15</v>
      </c>
    </row>
    <row r="1270" spans="1:4" x14ac:dyDescent="0.25">
      <c r="A1270" s="14" t="s">
        <v>298</v>
      </c>
      <c r="B1270" s="12">
        <v>36.57</v>
      </c>
      <c r="C1270" s="12">
        <v>0.57999999999999996</v>
      </c>
      <c r="D1270" s="12">
        <v>37.15</v>
      </c>
    </row>
    <row r="1271" spans="1:4" x14ac:dyDescent="0.25">
      <c r="A1271" s="15" t="s">
        <v>378</v>
      </c>
      <c r="B1271" s="12">
        <v>34.5</v>
      </c>
      <c r="C1271" s="12">
        <v>0.57999999999999996</v>
      </c>
      <c r="D1271" s="12">
        <v>35.08</v>
      </c>
    </row>
    <row r="1272" spans="1:4" x14ac:dyDescent="0.25">
      <c r="A1272" s="16" t="s">
        <v>328</v>
      </c>
      <c r="B1272" s="12">
        <v>34.5</v>
      </c>
      <c r="C1272" s="12">
        <v>0.57999999999999996</v>
      </c>
      <c r="D1272" s="12">
        <v>35.08</v>
      </c>
    </row>
    <row r="1273" spans="1:4" x14ac:dyDescent="0.25">
      <c r="A1273" s="15" t="s">
        <v>377</v>
      </c>
      <c r="B1273" s="12">
        <v>2.0699999999999998</v>
      </c>
      <c r="C1273" s="12">
        <v>0</v>
      </c>
      <c r="D1273" s="12">
        <v>2.0699999999999998</v>
      </c>
    </row>
    <row r="1274" spans="1:4" x14ac:dyDescent="0.25">
      <c r="A1274" s="16" t="s">
        <v>328</v>
      </c>
      <c r="B1274" s="12">
        <v>2.0699999999999998</v>
      </c>
      <c r="C1274" s="12">
        <v>0</v>
      </c>
      <c r="D1274" s="12">
        <v>2.0699999999999998</v>
      </c>
    </row>
    <row r="1275" spans="1:4" x14ac:dyDescent="0.25">
      <c r="A1275" s="13" t="s">
        <v>331</v>
      </c>
      <c r="B1275" s="12">
        <v>469.53</v>
      </c>
      <c r="C1275" s="12">
        <v>6.3400000000000007</v>
      </c>
      <c r="D1275" s="12">
        <v>475.86999999999995</v>
      </c>
    </row>
    <row r="1276" spans="1:4" x14ac:dyDescent="0.25">
      <c r="A1276" s="14" t="s">
        <v>298</v>
      </c>
      <c r="B1276" s="12">
        <v>469.53</v>
      </c>
      <c r="C1276" s="12">
        <v>6.3400000000000007</v>
      </c>
      <c r="D1276" s="12">
        <v>475.86999999999995</v>
      </c>
    </row>
    <row r="1277" spans="1:4" x14ac:dyDescent="0.25">
      <c r="A1277" s="15" t="s">
        <v>378</v>
      </c>
      <c r="B1277" s="12">
        <v>442.03</v>
      </c>
      <c r="C1277" s="12">
        <v>6.44</v>
      </c>
      <c r="D1277" s="12">
        <v>448.46999999999997</v>
      </c>
    </row>
    <row r="1278" spans="1:4" x14ac:dyDescent="0.25">
      <c r="A1278" s="16" t="s">
        <v>330</v>
      </c>
      <c r="B1278" s="12">
        <v>442.03</v>
      </c>
      <c r="C1278" s="12">
        <v>6.44</v>
      </c>
      <c r="D1278" s="12">
        <v>448.46999999999997</v>
      </c>
    </row>
    <row r="1279" spans="1:4" x14ac:dyDescent="0.25">
      <c r="A1279" s="15" t="s">
        <v>377</v>
      </c>
      <c r="B1279" s="12">
        <v>27.5</v>
      </c>
      <c r="C1279" s="12">
        <v>-0.1</v>
      </c>
      <c r="D1279" s="12">
        <v>27.4</v>
      </c>
    </row>
    <row r="1280" spans="1:4" x14ac:dyDescent="0.25">
      <c r="A1280" s="16" t="s">
        <v>330</v>
      </c>
      <c r="B1280" s="12">
        <v>27.5</v>
      </c>
      <c r="C1280" s="12">
        <v>-0.1</v>
      </c>
      <c r="D1280" s="12">
        <v>27.4</v>
      </c>
    </row>
    <row r="1281" spans="1:4" x14ac:dyDescent="0.25">
      <c r="A1281" s="13" t="s">
        <v>333</v>
      </c>
      <c r="B1281" s="12">
        <v>95.679999999999993</v>
      </c>
      <c r="C1281" s="12">
        <v>1.23</v>
      </c>
      <c r="D1281" s="12">
        <v>96.91</v>
      </c>
    </row>
    <row r="1282" spans="1:4" x14ac:dyDescent="0.25">
      <c r="A1282" s="14" t="s">
        <v>298</v>
      </c>
      <c r="B1282" s="12">
        <v>95.679999999999993</v>
      </c>
      <c r="C1282" s="12">
        <v>1.23</v>
      </c>
      <c r="D1282" s="12">
        <v>96.91</v>
      </c>
    </row>
    <row r="1283" spans="1:4" x14ac:dyDescent="0.25">
      <c r="A1283" s="15" t="s">
        <v>378</v>
      </c>
      <c r="B1283" s="12">
        <v>90.1</v>
      </c>
      <c r="C1283" s="12">
        <v>1.23</v>
      </c>
      <c r="D1283" s="12">
        <v>91.33</v>
      </c>
    </row>
    <row r="1284" spans="1:4" x14ac:dyDescent="0.25">
      <c r="A1284" s="16" t="s">
        <v>332</v>
      </c>
      <c r="B1284" s="12">
        <v>90.1</v>
      </c>
      <c r="C1284" s="12">
        <v>1.23</v>
      </c>
      <c r="D1284" s="12">
        <v>91.33</v>
      </c>
    </row>
    <row r="1285" spans="1:4" x14ac:dyDescent="0.25">
      <c r="A1285" s="15" t="s">
        <v>377</v>
      </c>
      <c r="B1285" s="12">
        <v>5.58</v>
      </c>
      <c r="C1285" s="12">
        <v>0</v>
      </c>
      <c r="D1285" s="12">
        <v>5.58</v>
      </c>
    </row>
    <row r="1286" spans="1:4" x14ac:dyDescent="0.25">
      <c r="A1286" s="16" t="s">
        <v>332</v>
      </c>
      <c r="B1286" s="12">
        <v>5.58</v>
      </c>
      <c r="C1286" s="12">
        <v>0</v>
      </c>
      <c r="D1286" s="12">
        <v>5.58</v>
      </c>
    </row>
    <row r="1287" spans="1:4" x14ac:dyDescent="0.25">
      <c r="A1287" s="11" t="s">
        <v>382</v>
      </c>
      <c r="B1287" s="12">
        <v>9531.5499999999993</v>
      </c>
      <c r="C1287" s="12">
        <v>89.009999999999991</v>
      </c>
      <c r="D1287" s="12">
        <v>9620.5600000000013</v>
      </c>
    </row>
    <row r="1288" spans="1:4" x14ac:dyDescent="0.25">
      <c r="A1288" s="13" t="s">
        <v>26</v>
      </c>
      <c r="B1288" s="12">
        <v>1526.98</v>
      </c>
      <c r="C1288" s="12">
        <v>14.41</v>
      </c>
      <c r="D1288" s="12">
        <v>1541.3899999999999</v>
      </c>
    </row>
    <row r="1289" spans="1:4" x14ac:dyDescent="0.25">
      <c r="A1289" s="14" t="s">
        <v>27</v>
      </c>
      <c r="B1289" s="12">
        <v>1526.98</v>
      </c>
      <c r="C1289" s="12">
        <v>14.41</v>
      </c>
      <c r="D1289" s="12">
        <v>1541.3899999999999</v>
      </c>
    </row>
    <row r="1290" spans="1:4" x14ac:dyDescent="0.25">
      <c r="A1290" s="15" t="s">
        <v>378</v>
      </c>
      <c r="B1290" s="12">
        <v>1468.32</v>
      </c>
      <c r="C1290" s="12">
        <v>14.31</v>
      </c>
      <c r="D1290" s="12">
        <v>1482.6299999999999</v>
      </c>
    </row>
    <row r="1291" spans="1:4" x14ac:dyDescent="0.25">
      <c r="A1291" s="16" t="s">
        <v>25</v>
      </c>
      <c r="B1291" s="12">
        <v>1468.32</v>
      </c>
      <c r="C1291" s="12">
        <v>14.31</v>
      </c>
      <c r="D1291" s="12">
        <v>1482.6299999999999</v>
      </c>
    </row>
    <row r="1292" spans="1:4" x14ac:dyDescent="0.25">
      <c r="A1292" s="15" t="s">
        <v>377</v>
      </c>
      <c r="B1292" s="12">
        <v>58.66</v>
      </c>
      <c r="C1292" s="12">
        <v>0.1</v>
      </c>
      <c r="D1292" s="12">
        <v>58.76</v>
      </c>
    </row>
    <row r="1293" spans="1:4" x14ac:dyDescent="0.25">
      <c r="A1293" s="16" t="s">
        <v>25</v>
      </c>
      <c r="B1293" s="12">
        <v>58.66</v>
      </c>
      <c r="C1293" s="12">
        <v>0.1</v>
      </c>
      <c r="D1293" s="12">
        <v>58.76</v>
      </c>
    </row>
    <row r="1294" spans="1:4" x14ac:dyDescent="0.25">
      <c r="A1294" s="13" t="s">
        <v>29</v>
      </c>
      <c r="B1294" s="12">
        <v>1952.9199999999998</v>
      </c>
      <c r="C1294" s="12">
        <v>18.25</v>
      </c>
      <c r="D1294" s="12">
        <v>1971.17</v>
      </c>
    </row>
    <row r="1295" spans="1:4" x14ac:dyDescent="0.25">
      <c r="A1295" s="14" t="s">
        <v>27</v>
      </c>
      <c r="B1295" s="12">
        <v>1952.9199999999998</v>
      </c>
      <c r="C1295" s="12">
        <v>18.25</v>
      </c>
      <c r="D1295" s="12">
        <v>1971.17</v>
      </c>
    </row>
    <row r="1296" spans="1:4" x14ac:dyDescent="0.25">
      <c r="A1296" s="15" t="s">
        <v>378</v>
      </c>
      <c r="B1296" s="12">
        <v>1877.86</v>
      </c>
      <c r="C1296" s="12">
        <v>18.16</v>
      </c>
      <c r="D1296" s="12">
        <v>1896.02</v>
      </c>
    </row>
    <row r="1297" spans="1:4" x14ac:dyDescent="0.25">
      <c r="A1297" s="16" t="s">
        <v>28</v>
      </c>
      <c r="B1297" s="12">
        <v>1877.86</v>
      </c>
      <c r="C1297" s="12">
        <v>18.16</v>
      </c>
      <c r="D1297" s="12">
        <v>1896.02</v>
      </c>
    </row>
    <row r="1298" spans="1:4" x14ac:dyDescent="0.25">
      <c r="A1298" s="15" t="s">
        <v>377</v>
      </c>
      <c r="B1298" s="12">
        <v>75.06</v>
      </c>
      <c r="C1298" s="12">
        <v>0.09</v>
      </c>
      <c r="D1298" s="12">
        <v>75.150000000000006</v>
      </c>
    </row>
    <row r="1299" spans="1:4" x14ac:dyDescent="0.25">
      <c r="A1299" s="16" t="s">
        <v>28</v>
      </c>
      <c r="B1299" s="12">
        <v>75.06</v>
      </c>
      <c r="C1299" s="12">
        <v>0.09</v>
      </c>
      <c r="D1299" s="12">
        <v>75.150000000000006</v>
      </c>
    </row>
    <row r="1300" spans="1:4" x14ac:dyDescent="0.25">
      <c r="A1300" s="13" t="s">
        <v>31</v>
      </c>
      <c r="B1300" s="12">
        <v>5318.72</v>
      </c>
      <c r="C1300" s="12">
        <v>49.63</v>
      </c>
      <c r="D1300" s="12">
        <v>5368.35</v>
      </c>
    </row>
    <row r="1301" spans="1:4" x14ac:dyDescent="0.25">
      <c r="A1301" s="14" t="s">
        <v>27</v>
      </c>
      <c r="B1301" s="12">
        <v>5318.72</v>
      </c>
      <c r="C1301" s="12">
        <v>49.63</v>
      </c>
      <c r="D1301" s="12">
        <v>5368.35</v>
      </c>
    </row>
    <row r="1302" spans="1:4" x14ac:dyDescent="0.25">
      <c r="A1302" s="15" t="s">
        <v>378</v>
      </c>
      <c r="B1302" s="12">
        <v>5114.2700000000004</v>
      </c>
      <c r="C1302" s="12">
        <v>49.31</v>
      </c>
      <c r="D1302" s="12">
        <v>5163.5800000000008</v>
      </c>
    </row>
    <row r="1303" spans="1:4" x14ac:dyDescent="0.25">
      <c r="A1303" s="16" t="s">
        <v>30</v>
      </c>
      <c r="B1303" s="12">
        <v>5114.2700000000004</v>
      </c>
      <c r="C1303" s="12">
        <v>49.31</v>
      </c>
      <c r="D1303" s="12">
        <v>5163.5800000000008</v>
      </c>
    </row>
    <row r="1304" spans="1:4" x14ac:dyDescent="0.25">
      <c r="A1304" s="15" t="s">
        <v>377</v>
      </c>
      <c r="B1304" s="12">
        <v>204.45</v>
      </c>
      <c r="C1304" s="12">
        <v>0.32</v>
      </c>
      <c r="D1304" s="12">
        <v>204.76999999999998</v>
      </c>
    </row>
    <row r="1305" spans="1:4" x14ac:dyDescent="0.25">
      <c r="A1305" s="16" t="s">
        <v>30</v>
      </c>
      <c r="B1305" s="12">
        <v>204.45</v>
      </c>
      <c r="C1305" s="12">
        <v>0.32</v>
      </c>
      <c r="D1305" s="12">
        <v>204.76999999999998</v>
      </c>
    </row>
    <row r="1306" spans="1:4" x14ac:dyDescent="0.25">
      <c r="A1306" s="13" t="s">
        <v>362</v>
      </c>
      <c r="B1306" s="12">
        <v>631.14</v>
      </c>
      <c r="C1306" s="12">
        <v>5.81</v>
      </c>
      <c r="D1306" s="12">
        <v>636.94999999999993</v>
      </c>
    </row>
    <row r="1307" spans="1:4" x14ac:dyDescent="0.25">
      <c r="A1307" s="14" t="s">
        <v>27</v>
      </c>
      <c r="B1307" s="12">
        <v>631.14</v>
      </c>
      <c r="C1307" s="12">
        <v>5.81</v>
      </c>
      <c r="D1307" s="12">
        <v>636.94999999999993</v>
      </c>
    </row>
    <row r="1308" spans="1:4" x14ac:dyDescent="0.25">
      <c r="A1308" s="15" t="s">
        <v>378</v>
      </c>
      <c r="B1308" s="12">
        <v>606.89</v>
      </c>
      <c r="C1308" s="12">
        <v>5.81</v>
      </c>
      <c r="D1308" s="12">
        <v>612.69999999999993</v>
      </c>
    </row>
    <row r="1309" spans="1:4" x14ac:dyDescent="0.25">
      <c r="A1309" s="16" t="s">
        <v>361</v>
      </c>
      <c r="B1309" s="12">
        <v>606.89</v>
      </c>
      <c r="C1309" s="12">
        <v>5.81</v>
      </c>
      <c r="D1309" s="12">
        <v>612.69999999999993</v>
      </c>
    </row>
    <row r="1310" spans="1:4" x14ac:dyDescent="0.25">
      <c r="A1310" s="15" t="s">
        <v>377</v>
      </c>
      <c r="B1310" s="12">
        <v>24.25</v>
      </c>
      <c r="C1310" s="12">
        <v>0</v>
      </c>
      <c r="D1310" s="12">
        <v>24.25</v>
      </c>
    </row>
    <row r="1311" spans="1:4" x14ac:dyDescent="0.25">
      <c r="A1311" s="16" t="s">
        <v>361</v>
      </c>
      <c r="B1311" s="12">
        <v>24.25</v>
      </c>
      <c r="C1311" s="12">
        <v>0</v>
      </c>
      <c r="D1311" s="12">
        <v>24.25</v>
      </c>
    </row>
    <row r="1312" spans="1:4" x14ac:dyDescent="0.25">
      <c r="A1312" s="13" t="s">
        <v>364</v>
      </c>
      <c r="B1312" s="12">
        <v>101.79</v>
      </c>
      <c r="C1312" s="12">
        <v>0.91</v>
      </c>
      <c r="D1312" s="12">
        <v>102.7</v>
      </c>
    </row>
    <row r="1313" spans="1:4" x14ac:dyDescent="0.25">
      <c r="A1313" s="14" t="s">
        <v>27</v>
      </c>
      <c r="B1313" s="12">
        <v>101.79</v>
      </c>
      <c r="C1313" s="12">
        <v>0.91</v>
      </c>
      <c r="D1313" s="12">
        <v>102.7</v>
      </c>
    </row>
    <row r="1314" spans="1:4" x14ac:dyDescent="0.25">
      <c r="A1314" s="15" t="s">
        <v>378</v>
      </c>
      <c r="B1314" s="12">
        <v>97.89</v>
      </c>
      <c r="C1314" s="12">
        <v>0.91</v>
      </c>
      <c r="D1314" s="12">
        <v>98.8</v>
      </c>
    </row>
    <row r="1315" spans="1:4" x14ac:dyDescent="0.25">
      <c r="A1315" s="16" t="s">
        <v>363</v>
      </c>
      <c r="B1315" s="12">
        <v>97.89</v>
      </c>
      <c r="C1315" s="12">
        <v>0.91</v>
      </c>
      <c r="D1315" s="12">
        <v>98.8</v>
      </c>
    </row>
    <row r="1316" spans="1:4" x14ac:dyDescent="0.25">
      <c r="A1316" s="15" t="s">
        <v>377</v>
      </c>
      <c r="B1316" s="12">
        <v>3.9</v>
      </c>
      <c r="C1316" s="12">
        <v>0</v>
      </c>
      <c r="D1316" s="12">
        <v>3.9</v>
      </c>
    </row>
    <row r="1317" spans="1:4" x14ac:dyDescent="0.25">
      <c r="A1317" s="16" t="s">
        <v>363</v>
      </c>
      <c r="B1317" s="12">
        <v>3.9</v>
      </c>
      <c r="C1317" s="12">
        <v>0</v>
      </c>
      <c r="D1317" s="12">
        <v>3.9</v>
      </c>
    </row>
    <row r="1318" spans="1:4" x14ac:dyDescent="0.25">
      <c r="A1318" s="11" t="s">
        <v>383</v>
      </c>
      <c r="B1318" s="12">
        <v>6208.42</v>
      </c>
      <c r="C1318" s="12">
        <v>61.05</v>
      </c>
      <c r="D1318" s="12">
        <v>6269.4700000000012</v>
      </c>
    </row>
    <row r="1319" spans="1:4" x14ac:dyDescent="0.25">
      <c r="A1319" s="13" t="s">
        <v>184</v>
      </c>
      <c r="B1319" s="12">
        <v>366.74</v>
      </c>
      <c r="C1319" s="12">
        <v>3.9</v>
      </c>
      <c r="D1319" s="12">
        <v>370.64</v>
      </c>
    </row>
    <row r="1320" spans="1:4" x14ac:dyDescent="0.25">
      <c r="A1320" s="14" t="s">
        <v>225</v>
      </c>
      <c r="B1320" s="12">
        <v>366.74</v>
      </c>
      <c r="C1320" s="12">
        <v>3.9</v>
      </c>
      <c r="D1320" s="12">
        <v>370.64</v>
      </c>
    </row>
    <row r="1321" spans="1:4" x14ac:dyDescent="0.25">
      <c r="A1321" s="15" t="s">
        <v>378</v>
      </c>
      <c r="B1321" s="12">
        <v>366.74</v>
      </c>
      <c r="C1321" s="12">
        <v>3.9</v>
      </c>
      <c r="D1321" s="12">
        <v>370.64</v>
      </c>
    </row>
    <row r="1322" spans="1:4" x14ac:dyDescent="0.25">
      <c r="A1322" s="16" t="s">
        <v>224</v>
      </c>
      <c r="B1322" s="12">
        <v>366.74</v>
      </c>
      <c r="C1322" s="12">
        <v>3.9</v>
      </c>
      <c r="D1322" s="12">
        <v>370.64</v>
      </c>
    </row>
    <row r="1323" spans="1:4" x14ac:dyDescent="0.25">
      <c r="A1323" s="13" t="s">
        <v>289</v>
      </c>
      <c r="B1323" s="12">
        <v>674.55</v>
      </c>
      <c r="C1323" s="12">
        <v>5.94</v>
      </c>
      <c r="D1323" s="12">
        <v>680.49</v>
      </c>
    </row>
    <row r="1324" spans="1:4" x14ac:dyDescent="0.25">
      <c r="A1324" s="14" t="s">
        <v>128</v>
      </c>
      <c r="B1324" s="12">
        <v>674.55</v>
      </c>
      <c r="C1324" s="12">
        <v>5.94</v>
      </c>
      <c r="D1324" s="12">
        <v>680.49</v>
      </c>
    </row>
    <row r="1325" spans="1:4" x14ac:dyDescent="0.25">
      <c r="A1325" s="15" t="s">
        <v>378</v>
      </c>
      <c r="B1325" s="12">
        <v>674.55</v>
      </c>
      <c r="C1325" s="12">
        <v>5.94</v>
      </c>
      <c r="D1325" s="12">
        <v>680.49</v>
      </c>
    </row>
    <row r="1326" spans="1:4" x14ac:dyDescent="0.25">
      <c r="A1326" s="16" t="s">
        <v>288</v>
      </c>
      <c r="B1326" s="12">
        <v>674.55</v>
      </c>
      <c r="C1326" s="12">
        <v>5.94</v>
      </c>
      <c r="D1326" s="12">
        <v>680.49</v>
      </c>
    </row>
    <row r="1327" spans="1:4" x14ac:dyDescent="0.25">
      <c r="A1327" s="13" t="s">
        <v>291</v>
      </c>
      <c r="B1327" s="12">
        <v>124.13</v>
      </c>
      <c r="C1327" s="12">
        <v>1.05</v>
      </c>
      <c r="D1327" s="12">
        <v>125.17999999999999</v>
      </c>
    </row>
    <row r="1328" spans="1:4" x14ac:dyDescent="0.25">
      <c r="A1328" s="14" t="s">
        <v>128</v>
      </c>
      <c r="B1328" s="12">
        <v>124.13</v>
      </c>
      <c r="C1328" s="12">
        <v>1.05</v>
      </c>
      <c r="D1328" s="12">
        <v>125.17999999999999</v>
      </c>
    </row>
    <row r="1329" spans="1:4" x14ac:dyDescent="0.25">
      <c r="A1329" s="15" t="s">
        <v>378</v>
      </c>
      <c r="B1329" s="12">
        <v>124.13</v>
      </c>
      <c r="C1329" s="12">
        <v>1.05</v>
      </c>
      <c r="D1329" s="12">
        <v>125.17999999999999</v>
      </c>
    </row>
    <row r="1330" spans="1:4" x14ac:dyDescent="0.25">
      <c r="A1330" s="16" t="s">
        <v>290</v>
      </c>
      <c r="B1330" s="12">
        <v>124.13</v>
      </c>
      <c r="C1330" s="12">
        <v>1.05</v>
      </c>
      <c r="D1330" s="12">
        <v>125.17999999999999</v>
      </c>
    </row>
    <row r="1331" spans="1:4" x14ac:dyDescent="0.25">
      <c r="A1331" s="13" t="s">
        <v>227</v>
      </c>
      <c r="B1331" s="12">
        <v>2468.4499999999998</v>
      </c>
      <c r="C1331" s="12">
        <v>26.36</v>
      </c>
      <c r="D1331" s="12">
        <v>2494.81</v>
      </c>
    </row>
    <row r="1332" spans="1:4" x14ac:dyDescent="0.25">
      <c r="A1332" s="14" t="s">
        <v>225</v>
      </c>
      <c r="B1332" s="12">
        <v>2468.4499999999998</v>
      </c>
      <c r="C1332" s="12">
        <v>26.36</v>
      </c>
      <c r="D1332" s="12">
        <v>2494.81</v>
      </c>
    </row>
    <row r="1333" spans="1:4" x14ac:dyDescent="0.25">
      <c r="A1333" s="15" t="s">
        <v>378</v>
      </c>
      <c r="B1333" s="12">
        <v>2468.4499999999998</v>
      </c>
      <c r="C1333" s="12">
        <v>26.36</v>
      </c>
      <c r="D1333" s="12">
        <v>2494.81</v>
      </c>
    </row>
    <row r="1334" spans="1:4" x14ac:dyDescent="0.25">
      <c r="A1334" s="16" t="s">
        <v>226</v>
      </c>
      <c r="B1334" s="12">
        <v>2468.4499999999998</v>
      </c>
      <c r="C1334" s="12">
        <v>26.36</v>
      </c>
      <c r="D1334" s="12">
        <v>2494.81</v>
      </c>
    </row>
    <row r="1335" spans="1:4" x14ac:dyDescent="0.25">
      <c r="A1335" s="13" t="s">
        <v>229</v>
      </c>
      <c r="B1335" s="12">
        <v>414.43</v>
      </c>
      <c r="C1335" s="12">
        <v>4.43</v>
      </c>
      <c r="D1335" s="12">
        <v>418.86</v>
      </c>
    </row>
    <row r="1336" spans="1:4" x14ac:dyDescent="0.25">
      <c r="A1336" s="14" t="s">
        <v>225</v>
      </c>
      <c r="B1336" s="12">
        <v>414.43</v>
      </c>
      <c r="C1336" s="12">
        <v>4.43</v>
      </c>
      <c r="D1336" s="12">
        <v>418.86</v>
      </c>
    </row>
    <row r="1337" spans="1:4" x14ac:dyDescent="0.25">
      <c r="A1337" s="15" t="s">
        <v>378</v>
      </c>
      <c r="B1337" s="12">
        <v>414.43</v>
      </c>
      <c r="C1337" s="12">
        <v>4.43</v>
      </c>
      <c r="D1337" s="12">
        <v>418.86</v>
      </c>
    </row>
    <row r="1338" spans="1:4" x14ac:dyDescent="0.25">
      <c r="A1338" s="16" t="s">
        <v>228</v>
      </c>
      <c r="B1338" s="12">
        <v>414.43</v>
      </c>
      <c r="C1338" s="12">
        <v>4.43</v>
      </c>
      <c r="D1338" s="12">
        <v>418.86</v>
      </c>
    </row>
    <row r="1339" spans="1:4" x14ac:dyDescent="0.25">
      <c r="A1339" s="13" t="s">
        <v>231</v>
      </c>
      <c r="B1339" s="12">
        <v>0</v>
      </c>
      <c r="C1339" s="12">
        <v>0</v>
      </c>
      <c r="D1339" s="12">
        <v>0</v>
      </c>
    </row>
    <row r="1340" spans="1:4" x14ac:dyDescent="0.25">
      <c r="A1340" s="14" t="s">
        <v>225</v>
      </c>
      <c r="B1340" s="12">
        <v>0</v>
      </c>
      <c r="C1340" s="12">
        <v>0</v>
      </c>
      <c r="D1340" s="12">
        <v>0</v>
      </c>
    </row>
    <row r="1341" spans="1:4" x14ac:dyDescent="0.25">
      <c r="A1341" s="15" t="s">
        <v>378</v>
      </c>
      <c r="B1341" s="12">
        <v>0</v>
      </c>
      <c r="C1341" s="12">
        <v>0</v>
      </c>
      <c r="D1341" s="12">
        <v>0</v>
      </c>
    </row>
    <row r="1342" spans="1:4" x14ac:dyDescent="0.25">
      <c r="A1342" s="16" t="s">
        <v>230</v>
      </c>
      <c r="B1342" s="12">
        <v>0</v>
      </c>
      <c r="C1342" s="12">
        <v>0</v>
      </c>
      <c r="D1342" s="12">
        <v>0</v>
      </c>
    </row>
    <row r="1343" spans="1:4" x14ac:dyDescent="0.25">
      <c r="A1343" s="13" t="s">
        <v>127</v>
      </c>
      <c r="B1343" s="12">
        <v>631.57000000000005</v>
      </c>
      <c r="C1343" s="12">
        <v>5.55</v>
      </c>
      <c r="D1343" s="12">
        <v>637.12</v>
      </c>
    </row>
    <row r="1344" spans="1:4" x14ac:dyDescent="0.25">
      <c r="A1344" s="14" t="s">
        <v>128</v>
      </c>
      <c r="B1344" s="12">
        <v>631.57000000000005</v>
      </c>
      <c r="C1344" s="12">
        <v>5.55</v>
      </c>
      <c r="D1344" s="12">
        <v>637.12</v>
      </c>
    </row>
    <row r="1345" spans="1:4" x14ac:dyDescent="0.25">
      <c r="A1345" s="15" t="s">
        <v>378</v>
      </c>
      <c r="B1345" s="12">
        <v>631.57000000000005</v>
      </c>
      <c r="C1345" s="12">
        <v>5.55</v>
      </c>
      <c r="D1345" s="12">
        <v>637.12</v>
      </c>
    </row>
    <row r="1346" spans="1:4" x14ac:dyDescent="0.25">
      <c r="A1346" s="16" t="s">
        <v>126</v>
      </c>
      <c r="B1346" s="12">
        <v>631.57000000000005</v>
      </c>
      <c r="C1346" s="12">
        <v>5.55</v>
      </c>
      <c r="D1346" s="12">
        <v>637.12</v>
      </c>
    </row>
    <row r="1347" spans="1:4" x14ac:dyDescent="0.25">
      <c r="A1347" s="13" t="s">
        <v>130</v>
      </c>
      <c r="B1347" s="12">
        <v>239.96</v>
      </c>
      <c r="C1347" s="12">
        <v>2.06</v>
      </c>
      <c r="D1347" s="12">
        <v>242.02</v>
      </c>
    </row>
    <row r="1348" spans="1:4" x14ac:dyDescent="0.25">
      <c r="A1348" s="14" t="s">
        <v>128</v>
      </c>
      <c r="B1348" s="12">
        <v>239.96</v>
      </c>
      <c r="C1348" s="12">
        <v>2.06</v>
      </c>
      <c r="D1348" s="12">
        <v>242.02</v>
      </c>
    </row>
    <row r="1349" spans="1:4" x14ac:dyDescent="0.25">
      <c r="A1349" s="15" t="s">
        <v>378</v>
      </c>
      <c r="B1349" s="12">
        <v>239.96</v>
      </c>
      <c r="C1349" s="12">
        <v>2.06</v>
      </c>
      <c r="D1349" s="12">
        <v>242.02</v>
      </c>
    </row>
    <row r="1350" spans="1:4" x14ac:dyDescent="0.25">
      <c r="A1350" s="16" t="s">
        <v>129</v>
      </c>
      <c r="B1350" s="12">
        <v>239.96</v>
      </c>
      <c r="C1350" s="12">
        <v>2.06</v>
      </c>
      <c r="D1350" s="12">
        <v>242.02</v>
      </c>
    </row>
    <row r="1351" spans="1:4" x14ac:dyDescent="0.25">
      <c r="A1351" s="13" t="s">
        <v>352</v>
      </c>
      <c r="B1351" s="12">
        <v>205.75</v>
      </c>
      <c r="C1351" s="12">
        <v>1.96</v>
      </c>
      <c r="D1351" s="12">
        <v>207.71</v>
      </c>
    </row>
    <row r="1352" spans="1:4" x14ac:dyDescent="0.25">
      <c r="A1352" s="14" t="s">
        <v>128</v>
      </c>
      <c r="B1352" s="12">
        <v>205.75</v>
      </c>
      <c r="C1352" s="12">
        <v>1.96</v>
      </c>
      <c r="D1352" s="12">
        <v>207.71</v>
      </c>
    </row>
    <row r="1353" spans="1:4" x14ac:dyDescent="0.25">
      <c r="A1353" s="15" t="s">
        <v>378</v>
      </c>
      <c r="B1353" s="12">
        <v>205.75</v>
      </c>
      <c r="C1353" s="12">
        <v>1.96</v>
      </c>
      <c r="D1353" s="12">
        <v>207.71</v>
      </c>
    </row>
    <row r="1354" spans="1:4" x14ac:dyDescent="0.25">
      <c r="A1354" s="16" t="s">
        <v>351</v>
      </c>
      <c r="B1354" s="12">
        <v>205.75</v>
      </c>
      <c r="C1354" s="12">
        <v>1.96</v>
      </c>
      <c r="D1354" s="12">
        <v>207.71</v>
      </c>
    </row>
    <row r="1355" spans="1:4" x14ac:dyDescent="0.25">
      <c r="A1355" s="13" t="s">
        <v>368</v>
      </c>
      <c r="B1355" s="12">
        <v>1082.8399999999999</v>
      </c>
      <c r="C1355" s="12">
        <v>9.8000000000000007</v>
      </c>
      <c r="D1355" s="12">
        <v>1092.6399999999999</v>
      </c>
    </row>
    <row r="1356" spans="1:4" x14ac:dyDescent="0.25">
      <c r="A1356" s="14" t="s">
        <v>128</v>
      </c>
      <c r="B1356" s="12">
        <v>1082.8399999999999</v>
      </c>
      <c r="C1356" s="12">
        <v>9.8000000000000007</v>
      </c>
      <c r="D1356" s="12">
        <v>1092.6399999999999</v>
      </c>
    </row>
    <row r="1357" spans="1:4" x14ac:dyDescent="0.25">
      <c r="A1357" s="15" t="s">
        <v>378</v>
      </c>
      <c r="B1357" s="12">
        <v>1082.8399999999999</v>
      </c>
      <c r="C1357" s="12">
        <v>9.8000000000000007</v>
      </c>
      <c r="D1357" s="12">
        <v>1092.6399999999999</v>
      </c>
    </row>
    <row r="1358" spans="1:4" x14ac:dyDescent="0.25">
      <c r="A1358" s="16" t="s">
        <v>367</v>
      </c>
      <c r="B1358" s="12">
        <v>1082.8399999999999</v>
      </c>
      <c r="C1358" s="12">
        <v>9.8000000000000007</v>
      </c>
      <c r="D1358" s="12">
        <v>1092.6399999999999</v>
      </c>
    </row>
    <row r="1359" spans="1:4" x14ac:dyDescent="0.25">
      <c r="A1359" s="11" t="s">
        <v>384</v>
      </c>
      <c r="B1359" s="12">
        <v>0</v>
      </c>
      <c r="C1359" s="12">
        <v>0</v>
      </c>
      <c r="D1359" s="12">
        <v>0</v>
      </c>
    </row>
    <row r="1360" spans="1:4" x14ac:dyDescent="0.25">
      <c r="A1360" s="13" t="s">
        <v>115</v>
      </c>
      <c r="B1360" s="12">
        <v>0</v>
      </c>
      <c r="C1360" s="12">
        <v>0</v>
      </c>
      <c r="D1360" s="12">
        <v>0</v>
      </c>
    </row>
    <row r="1361" spans="1:4" x14ac:dyDescent="0.25">
      <c r="A1361" s="14" t="s">
        <v>116</v>
      </c>
      <c r="B1361" s="12">
        <v>0</v>
      </c>
      <c r="C1361" s="12">
        <v>0</v>
      </c>
      <c r="D1361" s="12">
        <v>0</v>
      </c>
    </row>
    <row r="1362" spans="1:4" x14ac:dyDescent="0.25">
      <c r="A1362" s="15" t="s">
        <v>378</v>
      </c>
      <c r="B1362" s="12">
        <v>0</v>
      </c>
      <c r="C1362" s="12">
        <v>0</v>
      </c>
      <c r="D1362" s="12">
        <v>0</v>
      </c>
    </row>
    <row r="1363" spans="1:4" x14ac:dyDescent="0.25">
      <c r="A1363" s="16" t="s">
        <v>114</v>
      </c>
      <c r="B1363" s="12">
        <v>0</v>
      </c>
      <c r="C1363" s="12">
        <v>0</v>
      </c>
      <c r="D1363" s="12">
        <v>0</v>
      </c>
    </row>
    <row r="1364" spans="1:4" x14ac:dyDescent="0.25">
      <c r="A1364" s="15" t="s">
        <v>377</v>
      </c>
      <c r="B1364" s="12">
        <v>0</v>
      </c>
      <c r="C1364" s="12">
        <v>0</v>
      </c>
      <c r="D1364" s="12">
        <v>0</v>
      </c>
    </row>
    <row r="1365" spans="1:4" x14ac:dyDescent="0.25">
      <c r="A1365" s="16" t="s">
        <v>114</v>
      </c>
      <c r="B1365" s="12">
        <v>0</v>
      </c>
      <c r="C1365" s="12">
        <v>0</v>
      </c>
      <c r="D1365" s="12">
        <v>0</v>
      </c>
    </row>
    <row r="1366" spans="1:4" x14ac:dyDescent="0.25">
      <c r="A1366" s="11" t="s">
        <v>385</v>
      </c>
      <c r="B1366" s="12">
        <v>3931.93</v>
      </c>
      <c r="C1366" s="12">
        <v>37.82</v>
      </c>
      <c r="D1366" s="12">
        <v>3969.7499999999991</v>
      </c>
    </row>
    <row r="1367" spans="1:4" x14ac:dyDescent="0.25">
      <c r="A1367" s="13" t="s">
        <v>325</v>
      </c>
      <c r="B1367" s="12">
        <v>2379.62</v>
      </c>
      <c r="C1367" s="12">
        <v>23.18</v>
      </c>
      <c r="D1367" s="12">
        <v>2402.7999999999997</v>
      </c>
    </row>
    <row r="1368" spans="1:4" x14ac:dyDescent="0.25">
      <c r="A1368" s="14" t="s">
        <v>298</v>
      </c>
      <c r="B1368" s="12">
        <v>2379.62</v>
      </c>
      <c r="C1368" s="12">
        <v>23.18</v>
      </c>
      <c r="D1368" s="12">
        <v>2402.7999999999997</v>
      </c>
    </row>
    <row r="1369" spans="1:4" x14ac:dyDescent="0.25">
      <c r="A1369" s="15" t="s">
        <v>378</v>
      </c>
      <c r="B1369" s="12">
        <v>2379.62</v>
      </c>
      <c r="C1369" s="12">
        <v>23.18</v>
      </c>
      <c r="D1369" s="12">
        <v>2402.7999999999997</v>
      </c>
    </row>
    <row r="1370" spans="1:4" x14ac:dyDescent="0.25">
      <c r="A1370" s="16" t="s">
        <v>324</v>
      </c>
      <c r="B1370" s="12">
        <v>2379.62</v>
      </c>
      <c r="C1370" s="12">
        <v>23.18</v>
      </c>
      <c r="D1370" s="12">
        <v>2402.7999999999997</v>
      </c>
    </row>
    <row r="1371" spans="1:4" x14ac:dyDescent="0.25">
      <c r="A1371" s="13" t="s">
        <v>311</v>
      </c>
      <c r="B1371" s="12">
        <v>148.91</v>
      </c>
      <c r="C1371" s="12">
        <v>1.4</v>
      </c>
      <c r="D1371" s="12">
        <v>150.31</v>
      </c>
    </row>
    <row r="1372" spans="1:4" x14ac:dyDescent="0.25">
      <c r="A1372" s="14" t="s">
        <v>298</v>
      </c>
      <c r="B1372" s="12">
        <v>148.91</v>
      </c>
      <c r="C1372" s="12">
        <v>1.4</v>
      </c>
      <c r="D1372" s="12">
        <v>150.31</v>
      </c>
    </row>
    <row r="1373" spans="1:4" x14ac:dyDescent="0.25">
      <c r="A1373" s="15" t="s">
        <v>378</v>
      </c>
      <c r="B1373" s="12">
        <v>148.91</v>
      </c>
      <c r="C1373" s="12">
        <v>1.4</v>
      </c>
      <c r="D1373" s="12">
        <v>150.31</v>
      </c>
    </row>
    <row r="1374" spans="1:4" x14ac:dyDescent="0.25">
      <c r="A1374" s="16" t="s">
        <v>310</v>
      </c>
      <c r="B1374" s="12">
        <v>148.91</v>
      </c>
      <c r="C1374" s="12">
        <v>1.4</v>
      </c>
      <c r="D1374" s="12">
        <v>150.31</v>
      </c>
    </row>
    <row r="1375" spans="1:4" x14ac:dyDescent="0.25">
      <c r="A1375" s="13" t="s">
        <v>297</v>
      </c>
      <c r="B1375" s="12">
        <v>0</v>
      </c>
      <c r="C1375" s="12">
        <v>0</v>
      </c>
      <c r="D1375" s="12">
        <v>0</v>
      </c>
    </row>
    <row r="1376" spans="1:4" x14ac:dyDescent="0.25">
      <c r="A1376" s="14" t="s">
        <v>298</v>
      </c>
      <c r="B1376" s="12">
        <v>0</v>
      </c>
      <c r="C1376" s="12">
        <v>0</v>
      </c>
      <c r="D1376" s="12">
        <v>0</v>
      </c>
    </row>
    <row r="1377" spans="1:4" x14ac:dyDescent="0.25">
      <c r="A1377" s="15" t="s">
        <v>378</v>
      </c>
      <c r="B1377" s="12">
        <v>0</v>
      </c>
      <c r="C1377" s="12">
        <v>0</v>
      </c>
      <c r="D1377" s="12">
        <v>0</v>
      </c>
    </row>
    <row r="1378" spans="1:4" x14ac:dyDescent="0.25">
      <c r="A1378" s="16" t="s">
        <v>296</v>
      </c>
      <c r="B1378" s="12">
        <v>0</v>
      </c>
      <c r="C1378" s="12">
        <v>0</v>
      </c>
      <c r="D1378" s="12">
        <v>0</v>
      </c>
    </row>
    <row r="1379" spans="1:4" x14ac:dyDescent="0.25">
      <c r="A1379" s="13" t="s">
        <v>306</v>
      </c>
      <c r="B1379" s="12">
        <v>0</v>
      </c>
      <c r="C1379" s="12">
        <v>0</v>
      </c>
      <c r="D1379" s="12">
        <v>0</v>
      </c>
    </row>
    <row r="1380" spans="1:4" x14ac:dyDescent="0.25">
      <c r="A1380" s="14" t="s">
        <v>298</v>
      </c>
      <c r="B1380" s="12">
        <v>0</v>
      </c>
      <c r="C1380" s="12">
        <v>0</v>
      </c>
      <c r="D1380" s="12">
        <v>0</v>
      </c>
    </row>
    <row r="1381" spans="1:4" x14ac:dyDescent="0.25">
      <c r="A1381" s="15" t="s">
        <v>378</v>
      </c>
      <c r="B1381" s="12">
        <v>0</v>
      </c>
      <c r="C1381" s="12">
        <v>0</v>
      </c>
      <c r="D1381" s="12">
        <v>0</v>
      </c>
    </row>
    <row r="1382" spans="1:4" x14ac:dyDescent="0.25">
      <c r="A1382" s="16" t="s">
        <v>305</v>
      </c>
      <c r="B1382" s="12">
        <v>0</v>
      </c>
      <c r="C1382" s="12">
        <v>0</v>
      </c>
      <c r="D1382" s="12">
        <v>0</v>
      </c>
    </row>
    <row r="1383" spans="1:4" x14ac:dyDescent="0.25">
      <c r="A1383" s="13" t="s">
        <v>321</v>
      </c>
      <c r="B1383" s="12">
        <v>471.82</v>
      </c>
      <c r="C1383" s="12">
        <v>4.53</v>
      </c>
      <c r="D1383" s="12">
        <v>476.34999999999997</v>
      </c>
    </row>
    <row r="1384" spans="1:4" x14ac:dyDescent="0.25">
      <c r="A1384" s="14" t="s">
        <v>298</v>
      </c>
      <c r="B1384" s="12">
        <v>471.82</v>
      </c>
      <c r="C1384" s="12">
        <v>4.53</v>
      </c>
      <c r="D1384" s="12">
        <v>476.34999999999997</v>
      </c>
    </row>
    <row r="1385" spans="1:4" x14ac:dyDescent="0.25">
      <c r="A1385" s="15" t="s">
        <v>378</v>
      </c>
      <c r="B1385" s="12">
        <v>471.82</v>
      </c>
      <c r="C1385" s="12">
        <v>4.53</v>
      </c>
      <c r="D1385" s="12">
        <v>476.34999999999997</v>
      </c>
    </row>
    <row r="1386" spans="1:4" x14ac:dyDescent="0.25">
      <c r="A1386" s="16" t="s">
        <v>320</v>
      </c>
      <c r="B1386" s="12">
        <v>471.82</v>
      </c>
      <c r="C1386" s="12">
        <v>4.53</v>
      </c>
      <c r="D1386" s="12">
        <v>476.34999999999997</v>
      </c>
    </row>
    <row r="1387" spans="1:4" x14ac:dyDescent="0.25">
      <c r="A1387" s="13" t="s">
        <v>315</v>
      </c>
      <c r="B1387" s="12">
        <v>162.02000000000001</v>
      </c>
      <c r="C1387" s="12">
        <v>1.6</v>
      </c>
      <c r="D1387" s="12">
        <v>163.62</v>
      </c>
    </row>
    <row r="1388" spans="1:4" x14ac:dyDescent="0.25">
      <c r="A1388" s="14" t="s">
        <v>298</v>
      </c>
      <c r="B1388" s="12">
        <v>162.02000000000001</v>
      </c>
      <c r="C1388" s="12">
        <v>1.6</v>
      </c>
      <c r="D1388" s="12">
        <v>163.62</v>
      </c>
    </row>
    <row r="1389" spans="1:4" x14ac:dyDescent="0.25">
      <c r="A1389" s="15" t="s">
        <v>378</v>
      </c>
      <c r="B1389" s="12">
        <v>162.02000000000001</v>
      </c>
      <c r="C1389" s="12">
        <v>1.6</v>
      </c>
      <c r="D1389" s="12">
        <v>163.62</v>
      </c>
    </row>
    <row r="1390" spans="1:4" x14ac:dyDescent="0.25">
      <c r="A1390" s="16" t="s">
        <v>314</v>
      </c>
      <c r="B1390" s="12">
        <v>162.02000000000001</v>
      </c>
      <c r="C1390" s="12">
        <v>1.6</v>
      </c>
      <c r="D1390" s="12">
        <v>163.62</v>
      </c>
    </row>
    <row r="1391" spans="1:4" x14ac:dyDescent="0.25">
      <c r="A1391" s="13" t="s">
        <v>317</v>
      </c>
      <c r="B1391" s="12">
        <v>189.73</v>
      </c>
      <c r="C1391" s="12">
        <v>1.71</v>
      </c>
      <c r="D1391" s="12">
        <v>191.44</v>
      </c>
    </row>
    <row r="1392" spans="1:4" x14ac:dyDescent="0.25">
      <c r="A1392" s="14" t="s">
        <v>298</v>
      </c>
      <c r="B1392" s="12">
        <v>189.73</v>
      </c>
      <c r="C1392" s="12">
        <v>1.71</v>
      </c>
      <c r="D1392" s="12">
        <v>191.44</v>
      </c>
    </row>
    <row r="1393" spans="1:4" x14ac:dyDescent="0.25">
      <c r="A1393" s="15" t="s">
        <v>378</v>
      </c>
      <c r="B1393" s="12">
        <v>189.73</v>
      </c>
      <c r="C1393" s="12">
        <v>1.71</v>
      </c>
      <c r="D1393" s="12">
        <v>191.44</v>
      </c>
    </row>
    <row r="1394" spans="1:4" x14ac:dyDescent="0.25">
      <c r="A1394" s="16" t="s">
        <v>316</v>
      </c>
      <c r="B1394" s="12">
        <v>189.73</v>
      </c>
      <c r="C1394" s="12">
        <v>1.71</v>
      </c>
      <c r="D1394" s="12">
        <v>191.44</v>
      </c>
    </row>
    <row r="1395" spans="1:4" x14ac:dyDescent="0.25">
      <c r="A1395" s="13" t="s">
        <v>319</v>
      </c>
      <c r="B1395" s="12">
        <v>86.9</v>
      </c>
      <c r="C1395" s="12">
        <v>0.76</v>
      </c>
      <c r="D1395" s="12">
        <v>87.660000000000011</v>
      </c>
    </row>
    <row r="1396" spans="1:4" x14ac:dyDescent="0.25">
      <c r="A1396" s="14" t="s">
        <v>298</v>
      </c>
      <c r="B1396" s="12">
        <v>86.9</v>
      </c>
      <c r="C1396" s="12">
        <v>0.76</v>
      </c>
      <c r="D1396" s="12">
        <v>87.660000000000011</v>
      </c>
    </row>
    <row r="1397" spans="1:4" x14ac:dyDescent="0.25">
      <c r="A1397" s="15" t="s">
        <v>378</v>
      </c>
      <c r="B1397" s="12">
        <v>86.9</v>
      </c>
      <c r="C1397" s="12">
        <v>0.76</v>
      </c>
      <c r="D1397" s="12">
        <v>87.660000000000011</v>
      </c>
    </row>
    <row r="1398" spans="1:4" x14ac:dyDescent="0.25">
      <c r="A1398" s="16" t="s">
        <v>318</v>
      </c>
      <c r="B1398" s="12">
        <v>86.9</v>
      </c>
      <c r="C1398" s="12">
        <v>0.76</v>
      </c>
      <c r="D1398" s="12">
        <v>87.660000000000011</v>
      </c>
    </row>
    <row r="1399" spans="1:4" x14ac:dyDescent="0.25">
      <c r="A1399" s="13" t="s">
        <v>327</v>
      </c>
      <c r="B1399" s="12">
        <v>58.25</v>
      </c>
      <c r="C1399" s="12">
        <v>0.66</v>
      </c>
      <c r="D1399" s="12">
        <v>58.91</v>
      </c>
    </row>
    <row r="1400" spans="1:4" x14ac:dyDescent="0.25">
      <c r="A1400" s="14" t="s">
        <v>298</v>
      </c>
      <c r="B1400" s="12">
        <v>58.25</v>
      </c>
      <c r="C1400" s="12">
        <v>0.66</v>
      </c>
      <c r="D1400" s="12">
        <v>58.91</v>
      </c>
    </row>
    <row r="1401" spans="1:4" x14ac:dyDescent="0.25">
      <c r="A1401" s="15" t="s">
        <v>378</v>
      </c>
      <c r="B1401" s="12">
        <v>58.25</v>
      </c>
      <c r="C1401" s="12">
        <v>0.66</v>
      </c>
      <c r="D1401" s="12">
        <v>58.91</v>
      </c>
    </row>
    <row r="1402" spans="1:4" x14ac:dyDescent="0.25">
      <c r="A1402" s="16" t="s">
        <v>326</v>
      </c>
      <c r="B1402" s="12">
        <v>58.25</v>
      </c>
      <c r="C1402" s="12">
        <v>0.66</v>
      </c>
      <c r="D1402" s="12">
        <v>58.91</v>
      </c>
    </row>
    <row r="1403" spans="1:4" x14ac:dyDescent="0.25">
      <c r="A1403" s="13" t="s">
        <v>329</v>
      </c>
      <c r="B1403" s="12">
        <v>26.48</v>
      </c>
      <c r="C1403" s="12">
        <v>0.2</v>
      </c>
      <c r="D1403" s="12">
        <v>26.68</v>
      </c>
    </row>
    <row r="1404" spans="1:4" x14ac:dyDescent="0.25">
      <c r="A1404" s="14" t="s">
        <v>298</v>
      </c>
      <c r="B1404" s="12">
        <v>26.48</v>
      </c>
      <c r="C1404" s="12">
        <v>0.2</v>
      </c>
      <c r="D1404" s="12">
        <v>26.68</v>
      </c>
    </row>
    <row r="1405" spans="1:4" x14ac:dyDescent="0.25">
      <c r="A1405" s="15" t="s">
        <v>378</v>
      </c>
      <c r="B1405" s="12">
        <v>26.48</v>
      </c>
      <c r="C1405" s="12">
        <v>0.2</v>
      </c>
      <c r="D1405" s="12">
        <v>26.68</v>
      </c>
    </row>
    <row r="1406" spans="1:4" x14ac:dyDescent="0.25">
      <c r="A1406" s="16" t="s">
        <v>328</v>
      </c>
      <c r="B1406" s="12">
        <v>26.48</v>
      </c>
      <c r="C1406" s="12">
        <v>0.2</v>
      </c>
      <c r="D1406" s="12">
        <v>26.68</v>
      </c>
    </row>
    <row r="1407" spans="1:4" x14ac:dyDescent="0.25">
      <c r="A1407" s="13" t="s">
        <v>331</v>
      </c>
      <c r="B1407" s="12">
        <v>339.02</v>
      </c>
      <c r="C1407" s="12">
        <v>3.21</v>
      </c>
      <c r="D1407" s="12">
        <v>342.22999999999996</v>
      </c>
    </row>
    <row r="1408" spans="1:4" x14ac:dyDescent="0.25">
      <c r="A1408" s="14" t="s">
        <v>298</v>
      </c>
      <c r="B1408" s="12">
        <v>339.02</v>
      </c>
      <c r="C1408" s="12">
        <v>3.21</v>
      </c>
      <c r="D1408" s="12">
        <v>342.22999999999996</v>
      </c>
    </row>
    <row r="1409" spans="1:4" x14ac:dyDescent="0.25">
      <c r="A1409" s="15" t="s">
        <v>378</v>
      </c>
      <c r="B1409" s="12">
        <v>339.02</v>
      </c>
      <c r="C1409" s="12">
        <v>3.21</v>
      </c>
      <c r="D1409" s="12">
        <v>342.22999999999996</v>
      </c>
    </row>
    <row r="1410" spans="1:4" x14ac:dyDescent="0.25">
      <c r="A1410" s="16" t="s">
        <v>330</v>
      </c>
      <c r="B1410" s="12">
        <v>339.02</v>
      </c>
      <c r="C1410" s="12">
        <v>3.21</v>
      </c>
      <c r="D1410" s="12">
        <v>342.22999999999996</v>
      </c>
    </row>
    <row r="1411" spans="1:4" x14ac:dyDescent="0.25">
      <c r="A1411" s="13" t="s">
        <v>333</v>
      </c>
      <c r="B1411" s="12">
        <v>69.180000000000007</v>
      </c>
      <c r="C1411" s="12">
        <v>0.56999999999999995</v>
      </c>
      <c r="D1411" s="12">
        <v>69.75</v>
      </c>
    </row>
    <row r="1412" spans="1:4" x14ac:dyDescent="0.25">
      <c r="A1412" s="14" t="s">
        <v>298</v>
      </c>
      <c r="B1412" s="12">
        <v>69.180000000000007</v>
      </c>
      <c r="C1412" s="12">
        <v>0.56999999999999995</v>
      </c>
      <c r="D1412" s="12">
        <v>69.75</v>
      </c>
    </row>
    <row r="1413" spans="1:4" x14ac:dyDescent="0.25">
      <c r="A1413" s="15" t="s">
        <v>378</v>
      </c>
      <c r="B1413" s="12">
        <v>69.180000000000007</v>
      </c>
      <c r="C1413" s="12">
        <v>0.56999999999999995</v>
      </c>
      <c r="D1413" s="12">
        <v>69.75</v>
      </c>
    </row>
    <row r="1414" spans="1:4" x14ac:dyDescent="0.25">
      <c r="A1414" s="16" t="s">
        <v>332</v>
      </c>
      <c r="B1414" s="12">
        <v>69.180000000000007</v>
      </c>
      <c r="C1414" s="12">
        <v>0.56999999999999995</v>
      </c>
      <c r="D1414" s="12">
        <v>69.75</v>
      </c>
    </row>
    <row r="1415" spans="1:4" x14ac:dyDescent="0.25">
      <c r="A1415" s="11" t="s">
        <v>386</v>
      </c>
      <c r="B1415" s="12">
        <v>22363.940000000002</v>
      </c>
      <c r="C1415" s="12">
        <v>241.23000000000005</v>
      </c>
      <c r="D1415" s="12">
        <v>22605.170000000002</v>
      </c>
    </row>
    <row r="1416" spans="1:4" x14ac:dyDescent="0.25">
      <c r="A1416" s="13" t="s">
        <v>149</v>
      </c>
      <c r="B1416" s="12">
        <v>323.70999999999998</v>
      </c>
      <c r="C1416" s="12">
        <v>3.67</v>
      </c>
      <c r="D1416" s="12">
        <v>327.38</v>
      </c>
    </row>
    <row r="1417" spans="1:4" x14ac:dyDescent="0.25">
      <c r="A1417" s="14" t="s">
        <v>150</v>
      </c>
      <c r="B1417" s="12">
        <v>323.70999999999998</v>
      </c>
      <c r="C1417" s="12">
        <v>3.67</v>
      </c>
      <c r="D1417" s="12">
        <v>327.38</v>
      </c>
    </row>
    <row r="1418" spans="1:4" x14ac:dyDescent="0.25">
      <c r="A1418" s="15" t="s">
        <v>378</v>
      </c>
      <c r="B1418" s="12">
        <v>309.52</v>
      </c>
      <c r="C1418" s="12">
        <v>3.67</v>
      </c>
      <c r="D1418" s="12">
        <v>313.19</v>
      </c>
    </row>
    <row r="1419" spans="1:4" x14ac:dyDescent="0.25">
      <c r="A1419" s="16" t="s">
        <v>148</v>
      </c>
      <c r="B1419" s="12">
        <v>309.52</v>
      </c>
      <c r="C1419" s="12">
        <v>3.67</v>
      </c>
      <c r="D1419" s="12">
        <v>313.19</v>
      </c>
    </row>
    <row r="1420" spans="1:4" x14ac:dyDescent="0.25">
      <c r="A1420" s="15" t="s">
        <v>377</v>
      </c>
      <c r="B1420" s="12">
        <v>14.19</v>
      </c>
      <c r="C1420" s="12">
        <v>0</v>
      </c>
      <c r="D1420" s="12">
        <v>14.19</v>
      </c>
    </row>
    <row r="1421" spans="1:4" x14ac:dyDescent="0.25">
      <c r="A1421" s="16" t="s">
        <v>148</v>
      </c>
      <c r="B1421" s="12">
        <v>14.19</v>
      </c>
      <c r="C1421" s="12">
        <v>0</v>
      </c>
      <c r="D1421" s="12">
        <v>14.19</v>
      </c>
    </row>
    <row r="1422" spans="1:4" x14ac:dyDescent="0.25">
      <c r="A1422" s="13" t="s">
        <v>152</v>
      </c>
      <c r="B1422" s="12">
        <v>4972.7</v>
      </c>
      <c r="C1422" s="12">
        <v>56.17</v>
      </c>
      <c r="D1422" s="12">
        <v>5028.8700000000008</v>
      </c>
    </row>
    <row r="1423" spans="1:4" x14ac:dyDescent="0.25">
      <c r="A1423" s="14" t="s">
        <v>150</v>
      </c>
      <c r="B1423" s="12">
        <v>4972.7</v>
      </c>
      <c r="C1423" s="12">
        <v>56.17</v>
      </c>
      <c r="D1423" s="12">
        <v>5028.8700000000008</v>
      </c>
    </row>
    <row r="1424" spans="1:4" x14ac:dyDescent="0.25">
      <c r="A1424" s="15" t="s">
        <v>378</v>
      </c>
      <c r="B1424" s="12">
        <v>4753.59</v>
      </c>
      <c r="C1424" s="12">
        <v>55.97</v>
      </c>
      <c r="D1424" s="12">
        <v>4809.5600000000004</v>
      </c>
    </row>
    <row r="1425" spans="1:4" x14ac:dyDescent="0.25">
      <c r="A1425" s="16" t="s">
        <v>151</v>
      </c>
      <c r="B1425" s="12">
        <v>4753.59</v>
      </c>
      <c r="C1425" s="12">
        <v>55.97</v>
      </c>
      <c r="D1425" s="12">
        <v>4809.5600000000004</v>
      </c>
    </row>
    <row r="1426" spans="1:4" x14ac:dyDescent="0.25">
      <c r="A1426" s="15" t="s">
        <v>377</v>
      </c>
      <c r="B1426" s="12">
        <v>219.11</v>
      </c>
      <c r="C1426" s="12">
        <v>0.2</v>
      </c>
      <c r="D1426" s="12">
        <v>219.31</v>
      </c>
    </row>
    <row r="1427" spans="1:4" x14ac:dyDescent="0.25">
      <c r="A1427" s="16" t="s">
        <v>151</v>
      </c>
      <c r="B1427" s="12">
        <v>219.11</v>
      </c>
      <c r="C1427" s="12">
        <v>0.2</v>
      </c>
      <c r="D1427" s="12">
        <v>219.31</v>
      </c>
    </row>
    <row r="1428" spans="1:4" x14ac:dyDescent="0.25">
      <c r="A1428" s="13" t="s">
        <v>156</v>
      </c>
      <c r="B1428" s="12">
        <v>1789.95</v>
      </c>
      <c r="C1428" s="12">
        <v>17.73</v>
      </c>
      <c r="D1428" s="12">
        <v>1807.68</v>
      </c>
    </row>
    <row r="1429" spans="1:4" x14ac:dyDescent="0.25">
      <c r="A1429" s="14" t="s">
        <v>157</v>
      </c>
      <c r="B1429" s="12">
        <v>1789.95</v>
      </c>
      <c r="C1429" s="12">
        <v>17.73</v>
      </c>
      <c r="D1429" s="12">
        <v>1807.68</v>
      </c>
    </row>
    <row r="1430" spans="1:4" x14ac:dyDescent="0.25">
      <c r="A1430" s="15" t="s">
        <v>378</v>
      </c>
      <c r="B1430" s="12">
        <v>1698.54</v>
      </c>
      <c r="C1430" s="12">
        <v>17.73</v>
      </c>
      <c r="D1430" s="12">
        <v>1716.27</v>
      </c>
    </row>
    <row r="1431" spans="1:4" x14ac:dyDescent="0.25">
      <c r="A1431" s="16" t="s">
        <v>155</v>
      </c>
      <c r="B1431" s="12">
        <v>1698.54</v>
      </c>
      <c r="C1431" s="12">
        <v>17.73</v>
      </c>
      <c r="D1431" s="12">
        <v>1716.27</v>
      </c>
    </row>
    <row r="1432" spans="1:4" x14ac:dyDescent="0.25">
      <c r="A1432" s="15" t="s">
        <v>377</v>
      </c>
      <c r="B1432" s="12">
        <v>91.41</v>
      </c>
      <c r="C1432" s="12">
        <v>0</v>
      </c>
      <c r="D1432" s="12">
        <v>91.41</v>
      </c>
    </row>
    <row r="1433" spans="1:4" x14ac:dyDescent="0.25">
      <c r="A1433" s="16" t="s">
        <v>155</v>
      </c>
      <c r="B1433" s="12">
        <v>91.41</v>
      </c>
      <c r="C1433" s="12">
        <v>0</v>
      </c>
      <c r="D1433" s="12">
        <v>91.41</v>
      </c>
    </row>
    <row r="1434" spans="1:4" x14ac:dyDescent="0.25">
      <c r="A1434" s="13" t="s">
        <v>159</v>
      </c>
      <c r="B1434" s="12">
        <v>901.98</v>
      </c>
      <c r="C1434" s="12">
        <v>8.7200000000000006</v>
      </c>
      <c r="D1434" s="12">
        <v>910.7</v>
      </c>
    </row>
    <row r="1435" spans="1:4" x14ac:dyDescent="0.25">
      <c r="A1435" s="14" t="s">
        <v>157</v>
      </c>
      <c r="B1435" s="12">
        <v>901.98</v>
      </c>
      <c r="C1435" s="12">
        <v>8.7200000000000006</v>
      </c>
      <c r="D1435" s="12">
        <v>910.7</v>
      </c>
    </row>
    <row r="1436" spans="1:4" x14ac:dyDescent="0.25">
      <c r="A1436" s="15" t="s">
        <v>378</v>
      </c>
      <c r="B1436" s="12">
        <v>855.97</v>
      </c>
      <c r="C1436" s="12">
        <v>8.7200000000000006</v>
      </c>
      <c r="D1436" s="12">
        <v>864.69</v>
      </c>
    </row>
    <row r="1437" spans="1:4" x14ac:dyDescent="0.25">
      <c r="A1437" s="16" t="s">
        <v>158</v>
      </c>
      <c r="B1437" s="12">
        <v>855.97</v>
      </c>
      <c r="C1437" s="12">
        <v>8.7200000000000006</v>
      </c>
      <c r="D1437" s="12">
        <v>864.69</v>
      </c>
    </row>
    <row r="1438" spans="1:4" x14ac:dyDescent="0.25">
      <c r="A1438" s="15" t="s">
        <v>377</v>
      </c>
      <c r="B1438" s="12">
        <v>46.01</v>
      </c>
      <c r="C1438" s="12">
        <v>0</v>
      </c>
      <c r="D1438" s="12">
        <v>46.01</v>
      </c>
    </row>
    <row r="1439" spans="1:4" x14ac:dyDescent="0.25">
      <c r="A1439" s="16" t="s">
        <v>158</v>
      </c>
      <c r="B1439" s="12">
        <v>46.01</v>
      </c>
      <c r="C1439" s="12">
        <v>0</v>
      </c>
      <c r="D1439" s="12">
        <v>46.01</v>
      </c>
    </row>
    <row r="1440" spans="1:4" x14ac:dyDescent="0.25">
      <c r="A1440" s="13" t="s">
        <v>154</v>
      </c>
      <c r="B1440" s="12">
        <v>6730.73</v>
      </c>
      <c r="C1440" s="12">
        <v>75.959999999999994</v>
      </c>
      <c r="D1440" s="12">
        <v>6806.6900000000005</v>
      </c>
    </row>
    <row r="1441" spans="1:4" x14ac:dyDescent="0.25">
      <c r="A1441" s="14" t="s">
        <v>150</v>
      </c>
      <c r="B1441" s="12">
        <v>6730.73</v>
      </c>
      <c r="C1441" s="12">
        <v>75.959999999999994</v>
      </c>
      <c r="D1441" s="12">
        <v>6806.6900000000005</v>
      </c>
    </row>
    <row r="1442" spans="1:4" x14ac:dyDescent="0.25">
      <c r="A1442" s="15" t="s">
        <v>378</v>
      </c>
      <c r="B1442" s="12">
        <v>6434.16</v>
      </c>
      <c r="C1442" s="12">
        <v>75.77</v>
      </c>
      <c r="D1442" s="12">
        <v>6509.93</v>
      </c>
    </row>
    <row r="1443" spans="1:4" x14ac:dyDescent="0.25">
      <c r="A1443" s="16" t="s">
        <v>153</v>
      </c>
      <c r="B1443" s="12">
        <v>6434.16</v>
      </c>
      <c r="C1443" s="12">
        <v>75.77</v>
      </c>
      <c r="D1443" s="12">
        <v>6509.93</v>
      </c>
    </row>
    <row r="1444" spans="1:4" x14ac:dyDescent="0.25">
      <c r="A1444" s="15" t="s">
        <v>377</v>
      </c>
      <c r="B1444" s="12">
        <v>296.57</v>
      </c>
      <c r="C1444" s="12">
        <v>0.19</v>
      </c>
      <c r="D1444" s="12">
        <v>296.76</v>
      </c>
    </row>
    <row r="1445" spans="1:4" x14ac:dyDescent="0.25">
      <c r="A1445" s="16" t="s">
        <v>153</v>
      </c>
      <c r="B1445" s="12">
        <v>296.57</v>
      </c>
      <c r="C1445" s="12">
        <v>0.19</v>
      </c>
      <c r="D1445" s="12">
        <v>296.76</v>
      </c>
    </row>
    <row r="1446" spans="1:4" x14ac:dyDescent="0.25">
      <c r="A1446" s="13" t="s">
        <v>161</v>
      </c>
      <c r="B1446" s="12">
        <v>4431.6499999999996</v>
      </c>
      <c r="C1446" s="12">
        <v>43.980000000000004</v>
      </c>
      <c r="D1446" s="12">
        <v>4475.63</v>
      </c>
    </row>
    <row r="1447" spans="1:4" x14ac:dyDescent="0.25">
      <c r="A1447" s="14" t="s">
        <v>157</v>
      </c>
      <c r="B1447" s="12">
        <v>4431.6499999999996</v>
      </c>
      <c r="C1447" s="12">
        <v>43.980000000000004</v>
      </c>
      <c r="D1447" s="12">
        <v>4475.63</v>
      </c>
    </row>
    <row r="1448" spans="1:4" x14ac:dyDescent="0.25">
      <c r="A1448" s="15" t="s">
        <v>378</v>
      </c>
      <c r="B1448" s="12">
        <v>4205.2</v>
      </c>
      <c r="C1448" s="12">
        <v>43.77</v>
      </c>
      <c r="D1448" s="12">
        <v>4248.97</v>
      </c>
    </row>
    <row r="1449" spans="1:4" x14ac:dyDescent="0.25">
      <c r="A1449" s="16" t="s">
        <v>160</v>
      </c>
      <c r="B1449" s="12">
        <v>4205.2</v>
      </c>
      <c r="C1449" s="12">
        <v>43.77</v>
      </c>
      <c r="D1449" s="12">
        <v>4248.97</v>
      </c>
    </row>
    <row r="1450" spans="1:4" x14ac:dyDescent="0.25">
      <c r="A1450" s="15" t="s">
        <v>377</v>
      </c>
      <c r="B1450" s="12">
        <v>226.45</v>
      </c>
      <c r="C1450" s="12">
        <v>0.21</v>
      </c>
      <c r="D1450" s="12">
        <v>226.66</v>
      </c>
    </row>
    <row r="1451" spans="1:4" x14ac:dyDescent="0.25">
      <c r="A1451" s="16" t="s">
        <v>160</v>
      </c>
      <c r="B1451" s="12">
        <v>226.45</v>
      </c>
      <c r="C1451" s="12">
        <v>0.21</v>
      </c>
      <c r="D1451" s="12">
        <v>226.66</v>
      </c>
    </row>
    <row r="1452" spans="1:4" x14ac:dyDescent="0.25">
      <c r="A1452" s="13" t="s">
        <v>283</v>
      </c>
      <c r="B1452" s="12">
        <v>852.68</v>
      </c>
      <c r="C1452" s="12">
        <v>8.58</v>
      </c>
      <c r="D1452" s="12">
        <v>861.26</v>
      </c>
    </row>
    <row r="1453" spans="1:4" x14ac:dyDescent="0.25">
      <c r="A1453" s="14" t="s">
        <v>157</v>
      </c>
      <c r="B1453" s="12">
        <v>852.68</v>
      </c>
      <c r="C1453" s="12">
        <v>8.58</v>
      </c>
      <c r="D1453" s="12">
        <v>861.26</v>
      </c>
    </row>
    <row r="1454" spans="1:4" x14ac:dyDescent="0.25">
      <c r="A1454" s="15" t="s">
        <v>378</v>
      </c>
      <c r="B1454" s="12">
        <v>809.15</v>
      </c>
      <c r="C1454" s="12">
        <v>8.4700000000000006</v>
      </c>
      <c r="D1454" s="12">
        <v>817.62</v>
      </c>
    </row>
    <row r="1455" spans="1:4" x14ac:dyDescent="0.25">
      <c r="A1455" s="16" t="s">
        <v>282</v>
      </c>
      <c r="B1455" s="12">
        <v>809.15</v>
      </c>
      <c r="C1455" s="12">
        <v>8.4700000000000006</v>
      </c>
      <c r="D1455" s="12">
        <v>817.62</v>
      </c>
    </row>
    <row r="1456" spans="1:4" x14ac:dyDescent="0.25">
      <c r="A1456" s="15" t="s">
        <v>377</v>
      </c>
      <c r="B1456" s="12">
        <v>43.53</v>
      </c>
      <c r="C1456" s="12">
        <v>0.11</v>
      </c>
      <c r="D1456" s="12">
        <v>43.64</v>
      </c>
    </row>
    <row r="1457" spans="1:4" x14ac:dyDescent="0.25">
      <c r="A1457" s="16" t="s">
        <v>282</v>
      </c>
      <c r="B1457" s="12">
        <v>43.53</v>
      </c>
      <c r="C1457" s="12">
        <v>0.11</v>
      </c>
      <c r="D1457" s="12">
        <v>43.64</v>
      </c>
    </row>
    <row r="1458" spans="1:4" x14ac:dyDescent="0.25">
      <c r="A1458" s="13" t="s">
        <v>337</v>
      </c>
      <c r="B1458" s="12">
        <v>2059.9699999999998</v>
      </c>
      <c r="C1458" s="12">
        <v>23.360000000000003</v>
      </c>
      <c r="D1458" s="12">
        <v>2083.33</v>
      </c>
    </row>
    <row r="1459" spans="1:4" x14ac:dyDescent="0.25">
      <c r="A1459" s="14" t="s">
        <v>150</v>
      </c>
      <c r="B1459" s="12">
        <v>2059.9699999999998</v>
      </c>
      <c r="C1459" s="12">
        <v>23.360000000000003</v>
      </c>
      <c r="D1459" s="12">
        <v>2083.33</v>
      </c>
    </row>
    <row r="1460" spans="1:4" x14ac:dyDescent="0.25">
      <c r="A1460" s="15" t="s">
        <v>378</v>
      </c>
      <c r="B1460" s="12">
        <v>1969.2599999999998</v>
      </c>
      <c r="C1460" s="12">
        <v>23.270000000000003</v>
      </c>
      <c r="D1460" s="12">
        <v>1992.5299999999997</v>
      </c>
    </row>
    <row r="1461" spans="1:4" x14ac:dyDescent="0.25">
      <c r="A1461" s="16" t="s">
        <v>336</v>
      </c>
      <c r="B1461" s="12">
        <v>1275.8599999999999</v>
      </c>
      <c r="C1461" s="12">
        <v>14.97</v>
      </c>
      <c r="D1461" s="12">
        <v>1290.83</v>
      </c>
    </row>
    <row r="1462" spans="1:4" x14ac:dyDescent="0.25">
      <c r="A1462" s="16" t="s">
        <v>338</v>
      </c>
      <c r="B1462" s="12">
        <v>693.4</v>
      </c>
      <c r="C1462" s="12">
        <v>8.3000000000000007</v>
      </c>
      <c r="D1462" s="12">
        <v>701.69999999999993</v>
      </c>
    </row>
    <row r="1463" spans="1:4" x14ac:dyDescent="0.25">
      <c r="A1463" s="15" t="s">
        <v>377</v>
      </c>
      <c r="B1463" s="12">
        <v>90.710000000000008</v>
      </c>
      <c r="C1463" s="12">
        <v>0.09</v>
      </c>
      <c r="D1463" s="12">
        <v>90.800000000000011</v>
      </c>
    </row>
    <row r="1464" spans="1:4" x14ac:dyDescent="0.25">
      <c r="A1464" s="16" t="s">
        <v>336</v>
      </c>
      <c r="B1464" s="12">
        <v>58.75</v>
      </c>
      <c r="C1464" s="12">
        <v>0.09</v>
      </c>
      <c r="D1464" s="12">
        <v>58.84</v>
      </c>
    </row>
    <row r="1465" spans="1:4" x14ac:dyDescent="0.25">
      <c r="A1465" s="16" t="s">
        <v>338</v>
      </c>
      <c r="B1465" s="12">
        <v>31.96</v>
      </c>
      <c r="C1465" s="12">
        <v>0</v>
      </c>
      <c r="D1465" s="12">
        <v>31.96</v>
      </c>
    </row>
    <row r="1466" spans="1:4" x14ac:dyDescent="0.25">
      <c r="A1466" s="13" t="s">
        <v>370</v>
      </c>
      <c r="B1466" s="12">
        <v>300.57</v>
      </c>
      <c r="C1466" s="12">
        <v>3.06</v>
      </c>
      <c r="D1466" s="12">
        <v>303.63</v>
      </c>
    </row>
    <row r="1467" spans="1:4" x14ac:dyDescent="0.25">
      <c r="A1467" s="14" t="s">
        <v>157</v>
      </c>
      <c r="B1467" s="12">
        <v>300.57</v>
      </c>
      <c r="C1467" s="12">
        <v>3.06</v>
      </c>
      <c r="D1467" s="12">
        <v>303.63</v>
      </c>
    </row>
    <row r="1468" spans="1:4" x14ac:dyDescent="0.25">
      <c r="A1468" s="15" t="s">
        <v>378</v>
      </c>
      <c r="B1468" s="12">
        <v>285.27</v>
      </c>
      <c r="C1468" s="12">
        <v>3.06</v>
      </c>
      <c r="D1468" s="12">
        <v>288.33</v>
      </c>
    </row>
    <row r="1469" spans="1:4" x14ac:dyDescent="0.25">
      <c r="A1469" s="16" t="s">
        <v>369</v>
      </c>
      <c r="B1469" s="12">
        <v>285.27</v>
      </c>
      <c r="C1469" s="12">
        <v>3.06</v>
      </c>
      <c r="D1469" s="12">
        <v>288.33</v>
      </c>
    </row>
    <row r="1470" spans="1:4" x14ac:dyDescent="0.25">
      <c r="A1470" s="15" t="s">
        <v>377</v>
      </c>
      <c r="B1470" s="12">
        <v>15.3</v>
      </c>
      <c r="C1470" s="12">
        <v>0</v>
      </c>
      <c r="D1470" s="12">
        <v>15.3</v>
      </c>
    </row>
    <row r="1471" spans="1:4" x14ac:dyDescent="0.25">
      <c r="A1471" s="16" t="s">
        <v>369</v>
      </c>
      <c r="B1471" s="12">
        <v>15.3</v>
      </c>
      <c r="C1471" s="12">
        <v>0</v>
      </c>
      <c r="D1471" s="12">
        <v>15.3</v>
      </c>
    </row>
    <row r="1472" spans="1:4" x14ac:dyDescent="0.25">
      <c r="A1472" s="11" t="s">
        <v>387</v>
      </c>
      <c r="B1472" s="12">
        <v>0</v>
      </c>
      <c r="C1472" s="12">
        <v>0</v>
      </c>
      <c r="D1472" s="12">
        <v>0</v>
      </c>
    </row>
    <row r="1473" spans="1:4" x14ac:dyDescent="0.25">
      <c r="A1473" s="13" t="s">
        <v>163</v>
      </c>
      <c r="B1473" s="12">
        <v>0</v>
      </c>
      <c r="C1473" s="12">
        <v>0</v>
      </c>
      <c r="D1473" s="12">
        <v>0</v>
      </c>
    </row>
    <row r="1474" spans="1:4" x14ac:dyDescent="0.25">
      <c r="A1474" s="14" t="s">
        <v>164</v>
      </c>
      <c r="B1474" s="12">
        <v>0</v>
      </c>
      <c r="C1474" s="12">
        <v>0</v>
      </c>
      <c r="D1474" s="12">
        <v>0</v>
      </c>
    </row>
    <row r="1475" spans="1:4" x14ac:dyDescent="0.25">
      <c r="A1475" s="15" t="s">
        <v>378</v>
      </c>
      <c r="B1475" s="12">
        <v>0</v>
      </c>
      <c r="C1475" s="12">
        <v>0</v>
      </c>
      <c r="D1475" s="12">
        <v>0</v>
      </c>
    </row>
    <row r="1476" spans="1:4" x14ac:dyDescent="0.25">
      <c r="A1476" s="16" t="s">
        <v>162</v>
      </c>
      <c r="B1476" s="12">
        <v>0</v>
      </c>
      <c r="C1476" s="12">
        <v>0</v>
      </c>
      <c r="D1476" s="12">
        <v>0</v>
      </c>
    </row>
    <row r="1477" spans="1:4" x14ac:dyDescent="0.25">
      <c r="A1477" s="11" t="s">
        <v>388</v>
      </c>
      <c r="B1477" s="12">
        <v>64726.37</v>
      </c>
      <c r="C1477" s="12">
        <v>898.29</v>
      </c>
      <c r="D1477" s="12">
        <v>65624.659999999989</v>
      </c>
    </row>
    <row r="1478" spans="1:4" x14ac:dyDescent="0.25">
      <c r="A1478" s="13" t="s">
        <v>11</v>
      </c>
      <c r="B1478" s="12">
        <v>2634.99</v>
      </c>
      <c r="C1478" s="12">
        <v>32.47</v>
      </c>
      <c r="D1478" s="12">
        <v>2667.4599999999996</v>
      </c>
    </row>
    <row r="1479" spans="1:4" x14ac:dyDescent="0.25">
      <c r="A1479" s="14" t="s">
        <v>12</v>
      </c>
      <c r="B1479" s="12">
        <v>2634.99</v>
      </c>
      <c r="C1479" s="12">
        <v>32.47</v>
      </c>
      <c r="D1479" s="12">
        <v>2667.4599999999996</v>
      </c>
    </row>
    <row r="1480" spans="1:4" x14ac:dyDescent="0.25">
      <c r="A1480" s="15" t="s">
        <v>378</v>
      </c>
      <c r="B1480" s="12">
        <v>2634.99</v>
      </c>
      <c r="C1480" s="12">
        <v>32.47</v>
      </c>
      <c r="D1480" s="12">
        <v>2667.4599999999996</v>
      </c>
    </row>
    <row r="1481" spans="1:4" x14ac:dyDescent="0.25">
      <c r="A1481" s="16" t="s">
        <v>10</v>
      </c>
      <c r="B1481" s="12">
        <v>2634.99</v>
      </c>
      <c r="C1481" s="12">
        <v>32.47</v>
      </c>
      <c r="D1481" s="12">
        <v>2667.4599999999996</v>
      </c>
    </row>
    <row r="1482" spans="1:4" x14ac:dyDescent="0.25">
      <c r="A1482" s="13" t="s">
        <v>275</v>
      </c>
      <c r="B1482" s="12">
        <v>553.53</v>
      </c>
      <c r="C1482" s="12">
        <v>7.26</v>
      </c>
      <c r="D1482" s="12">
        <v>560.79</v>
      </c>
    </row>
    <row r="1483" spans="1:4" x14ac:dyDescent="0.25">
      <c r="A1483" s="14" t="s">
        <v>34</v>
      </c>
      <c r="B1483" s="12">
        <v>553.53</v>
      </c>
      <c r="C1483" s="12">
        <v>7.26</v>
      </c>
      <c r="D1483" s="12">
        <v>560.79</v>
      </c>
    </row>
    <row r="1484" spans="1:4" x14ac:dyDescent="0.25">
      <c r="A1484" s="15" t="s">
        <v>378</v>
      </c>
      <c r="B1484" s="12">
        <v>553.53</v>
      </c>
      <c r="C1484" s="12">
        <v>7.26</v>
      </c>
      <c r="D1484" s="12">
        <v>560.79</v>
      </c>
    </row>
    <row r="1485" spans="1:4" x14ac:dyDescent="0.25">
      <c r="A1485" s="16" t="s">
        <v>274</v>
      </c>
      <c r="B1485" s="12">
        <v>553.53</v>
      </c>
      <c r="C1485" s="12">
        <v>7.26</v>
      </c>
      <c r="D1485" s="12">
        <v>560.79</v>
      </c>
    </row>
    <row r="1486" spans="1:4" x14ac:dyDescent="0.25">
      <c r="A1486" s="13" t="s">
        <v>33</v>
      </c>
      <c r="B1486" s="12">
        <v>1997.72</v>
      </c>
      <c r="C1486" s="12">
        <v>31.02</v>
      </c>
      <c r="D1486" s="12">
        <v>2028.74</v>
      </c>
    </row>
    <row r="1487" spans="1:4" x14ac:dyDescent="0.25">
      <c r="A1487" s="14" t="s">
        <v>34</v>
      </c>
      <c r="B1487" s="12">
        <v>1997.72</v>
      </c>
      <c r="C1487" s="12">
        <v>31.02</v>
      </c>
      <c r="D1487" s="12">
        <v>2028.74</v>
      </c>
    </row>
    <row r="1488" spans="1:4" x14ac:dyDescent="0.25">
      <c r="A1488" s="15" t="s">
        <v>378</v>
      </c>
      <c r="B1488" s="12">
        <v>1997.72</v>
      </c>
      <c r="C1488" s="12">
        <v>31.02</v>
      </c>
      <c r="D1488" s="12">
        <v>2028.74</v>
      </c>
    </row>
    <row r="1489" spans="1:4" x14ac:dyDescent="0.25">
      <c r="A1489" s="16" t="s">
        <v>32</v>
      </c>
      <c r="B1489" s="12">
        <v>1997.72</v>
      </c>
      <c r="C1489" s="12">
        <v>31.02</v>
      </c>
      <c r="D1489" s="12">
        <v>2028.74</v>
      </c>
    </row>
    <row r="1490" spans="1:4" x14ac:dyDescent="0.25">
      <c r="A1490" s="13" t="s">
        <v>36</v>
      </c>
      <c r="B1490" s="12">
        <v>169.56</v>
      </c>
      <c r="C1490" s="12">
        <v>4.62</v>
      </c>
      <c r="D1490" s="12">
        <v>174.18</v>
      </c>
    </row>
    <row r="1491" spans="1:4" x14ac:dyDescent="0.25">
      <c r="A1491" s="14" t="s">
        <v>34</v>
      </c>
      <c r="B1491" s="12">
        <v>169.56</v>
      </c>
      <c r="C1491" s="12">
        <v>4.62</v>
      </c>
      <c r="D1491" s="12">
        <v>174.18</v>
      </c>
    </row>
    <row r="1492" spans="1:4" x14ac:dyDescent="0.25">
      <c r="A1492" s="15" t="s">
        <v>378</v>
      </c>
      <c r="B1492" s="12">
        <v>169.56</v>
      </c>
      <c r="C1492" s="12">
        <v>4.62</v>
      </c>
      <c r="D1492" s="12">
        <v>174.18</v>
      </c>
    </row>
    <row r="1493" spans="1:4" x14ac:dyDescent="0.25">
      <c r="A1493" s="16" t="s">
        <v>35</v>
      </c>
      <c r="B1493" s="12">
        <v>169.56</v>
      </c>
      <c r="C1493" s="12">
        <v>4.62</v>
      </c>
      <c r="D1493" s="12">
        <v>174.18</v>
      </c>
    </row>
    <row r="1494" spans="1:4" x14ac:dyDescent="0.25">
      <c r="A1494" s="13" t="s">
        <v>38</v>
      </c>
      <c r="B1494" s="12">
        <v>0</v>
      </c>
      <c r="C1494" s="12">
        <v>0</v>
      </c>
      <c r="D1494" s="12">
        <v>0</v>
      </c>
    </row>
    <row r="1495" spans="1:4" x14ac:dyDescent="0.25">
      <c r="A1495" s="14" t="s">
        <v>34</v>
      </c>
      <c r="B1495" s="12">
        <v>0</v>
      </c>
      <c r="C1495" s="12">
        <v>0</v>
      </c>
      <c r="D1495" s="12">
        <v>0</v>
      </c>
    </row>
    <row r="1496" spans="1:4" x14ac:dyDescent="0.25">
      <c r="A1496" s="15" t="s">
        <v>378</v>
      </c>
      <c r="B1496" s="12">
        <v>0</v>
      </c>
      <c r="C1496" s="12">
        <v>0</v>
      </c>
      <c r="D1496" s="12">
        <v>0</v>
      </c>
    </row>
    <row r="1497" spans="1:4" x14ac:dyDescent="0.25">
      <c r="A1497" s="16" t="s">
        <v>37</v>
      </c>
      <c r="B1497" s="12">
        <v>0</v>
      </c>
      <c r="C1497" s="12">
        <v>0</v>
      </c>
      <c r="D1497" s="12">
        <v>0</v>
      </c>
    </row>
    <row r="1498" spans="1:4" x14ac:dyDescent="0.25">
      <c r="A1498" s="13" t="s">
        <v>40</v>
      </c>
      <c r="B1498" s="12">
        <v>0</v>
      </c>
      <c r="C1498" s="12">
        <v>0</v>
      </c>
      <c r="D1498" s="12">
        <v>0</v>
      </c>
    </row>
    <row r="1499" spans="1:4" x14ac:dyDescent="0.25">
      <c r="A1499" s="14" t="s">
        <v>34</v>
      </c>
      <c r="B1499" s="12">
        <v>0</v>
      </c>
      <c r="C1499" s="12">
        <v>0</v>
      </c>
      <c r="D1499" s="12">
        <v>0</v>
      </c>
    </row>
    <row r="1500" spans="1:4" x14ac:dyDescent="0.25">
      <c r="A1500" s="15" t="s">
        <v>378</v>
      </c>
      <c r="B1500" s="12">
        <v>0</v>
      </c>
      <c r="C1500" s="12">
        <v>0</v>
      </c>
      <c r="D1500" s="12">
        <v>0</v>
      </c>
    </row>
    <row r="1501" spans="1:4" x14ac:dyDescent="0.25">
      <c r="A1501" s="16" t="s">
        <v>39</v>
      </c>
      <c r="B1501" s="12">
        <v>0</v>
      </c>
      <c r="C1501" s="12">
        <v>0</v>
      </c>
      <c r="D1501" s="12">
        <v>0</v>
      </c>
    </row>
    <row r="1502" spans="1:4" x14ac:dyDescent="0.25">
      <c r="A1502" s="13" t="s">
        <v>42</v>
      </c>
      <c r="B1502" s="12">
        <v>0</v>
      </c>
      <c r="C1502" s="12">
        <v>0</v>
      </c>
      <c r="D1502" s="12">
        <v>0</v>
      </c>
    </row>
    <row r="1503" spans="1:4" x14ac:dyDescent="0.25">
      <c r="A1503" s="14" t="s">
        <v>34</v>
      </c>
      <c r="B1503" s="12">
        <v>0</v>
      </c>
      <c r="C1503" s="12">
        <v>0</v>
      </c>
      <c r="D1503" s="12">
        <v>0</v>
      </c>
    </row>
    <row r="1504" spans="1:4" x14ac:dyDescent="0.25">
      <c r="A1504" s="15" t="s">
        <v>378</v>
      </c>
      <c r="B1504" s="12">
        <v>0</v>
      </c>
      <c r="C1504" s="12">
        <v>0</v>
      </c>
      <c r="D1504" s="12">
        <v>0</v>
      </c>
    </row>
    <row r="1505" spans="1:4" x14ac:dyDescent="0.25">
      <c r="A1505" s="16" t="s">
        <v>41</v>
      </c>
      <c r="B1505" s="12">
        <v>0</v>
      </c>
      <c r="C1505" s="12">
        <v>0</v>
      </c>
      <c r="D1505" s="12">
        <v>0</v>
      </c>
    </row>
    <row r="1506" spans="1:4" x14ac:dyDescent="0.25">
      <c r="A1506" s="13" t="s">
        <v>46</v>
      </c>
      <c r="B1506" s="12">
        <v>0</v>
      </c>
      <c r="C1506" s="12">
        <v>0</v>
      </c>
      <c r="D1506" s="12">
        <v>0</v>
      </c>
    </row>
    <row r="1507" spans="1:4" x14ac:dyDescent="0.25">
      <c r="A1507" s="14" t="s">
        <v>34</v>
      </c>
      <c r="B1507" s="12">
        <v>0</v>
      </c>
      <c r="C1507" s="12">
        <v>0</v>
      </c>
      <c r="D1507" s="12">
        <v>0</v>
      </c>
    </row>
    <row r="1508" spans="1:4" x14ac:dyDescent="0.25">
      <c r="A1508" s="15" t="s">
        <v>378</v>
      </c>
      <c r="B1508" s="12">
        <v>0</v>
      </c>
      <c r="C1508" s="12">
        <v>0</v>
      </c>
      <c r="D1508" s="12">
        <v>0</v>
      </c>
    </row>
    <row r="1509" spans="1:4" x14ac:dyDescent="0.25">
      <c r="A1509" s="16" t="s">
        <v>45</v>
      </c>
      <c r="B1509" s="12">
        <v>0</v>
      </c>
      <c r="C1509" s="12">
        <v>0</v>
      </c>
      <c r="D1509" s="12">
        <v>0</v>
      </c>
    </row>
    <row r="1510" spans="1:4" x14ac:dyDescent="0.25">
      <c r="A1510" s="13" t="s">
        <v>50</v>
      </c>
      <c r="B1510" s="12">
        <v>269.18</v>
      </c>
      <c r="C1510" s="12">
        <v>3.3</v>
      </c>
      <c r="D1510" s="12">
        <v>272.48</v>
      </c>
    </row>
    <row r="1511" spans="1:4" x14ac:dyDescent="0.25">
      <c r="A1511" s="14" t="s">
        <v>34</v>
      </c>
      <c r="B1511" s="12">
        <v>269.18</v>
      </c>
      <c r="C1511" s="12">
        <v>3.3</v>
      </c>
      <c r="D1511" s="12">
        <v>272.48</v>
      </c>
    </row>
    <row r="1512" spans="1:4" x14ac:dyDescent="0.25">
      <c r="A1512" s="15" t="s">
        <v>378</v>
      </c>
      <c r="B1512" s="12">
        <v>269.18</v>
      </c>
      <c r="C1512" s="12">
        <v>3.3</v>
      </c>
      <c r="D1512" s="12">
        <v>272.48</v>
      </c>
    </row>
    <row r="1513" spans="1:4" x14ac:dyDescent="0.25">
      <c r="A1513" s="16" t="s">
        <v>49</v>
      </c>
      <c r="B1513" s="12">
        <v>269.18</v>
      </c>
      <c r="C1513" s="12">
        <v>3.3</v>
      </c>
      <c r="D1513" s="12">
        <v>272.48</v>
      </c>
    </row>
    <row r="1514" spans="1:4" x14ac:dyDescent="0.25">
      <c r="A1514" s="13" t="s">
        <v>52</v>
      </c>
      <c r="B1514" s="12">
        <v>248.07</v>
      </c>
      <c r="C1514" s="12">
        <v>3.96</v>
      </c>
      <c r="D1514" s="12">
        <v>252.03</v>
      </c>
    </row>
    <row r="1515" spans="1:4" x14ac:dyDescent="0.25">
      <c r="A1515" s="14" t="s">
        <v>34</v>
      </c>
      <c r="B1515" s="12">
        <v>248.07</v>
      </c>
      <c r="C1515" s="12">
        <v>3.96</v>
      </c>
      <c r="D1515" s="12">
        <v>252.03</v>
      </c>
    </row>
    <row r="1516" spans="1:4" x14ac:dyDescent="0.25">
      <c r="A1516" s="15" t="s">
        <v>378</v>
      </c>
      <c r="B1516" s="12">
        <v>248.07</v>
      </c>
      <c r="C1516" s="12">
        <v>3.96</v>
      </c>
      <c r="D1516" s="12">
        <v>252.03</v>
      </c>
    </row>
    <row r="1517" spans="1:4" x14ac:dyDescent="0.25">
      <c r="A1517" s="16" t="s">
        <v>51</v>
      </c>
      <c r="B1517" s="12">
        <v>248.07</v>
      </c>
      <c r="C1517" s="12">
        <v>3.96</v>
      </c>
      <c r="D1517" s="12">
        <v>252.03</v>
      </c>
    </row>
    <row r="1518" spans="1:4" x14ac:dyDescent="0.25">
      <c r="A1518" s="13" t="s">
        <v>54</v>
      </c>
      <c r="B1518" s="12">
        <v>1095.18</v>
      </c>
      <c r="C1518" s="12">
        <v>17.82</v>
      </c>
      <c r="D1518" s="12">
        <v>1113</v>
      </c>
    </row>
    <row r="1519" spans="1:4" x14ac:dyDescent="0.25">
      <c r="A1519" s="14" t="s">
        <v>34</v>
      </c>
      <c r="B1519" s="12">
        <v>1095.18</v>
      </c>
      <c r="C1519" s="12">
        <v>17.82</v>
      </c>
      <c r="D1519" s="12">
        <v>1113</v>
      </c>
    </row>
    <row r="1520" spans="1:4" x14ac:dyDescent="0.25">
      <c r="A1520" s="15" t="s">
        <v>378</v>
      </c>
      <c r="B1520" s="12">
        <v>1095.18</v>
      </c>
      <c r="C1520" s="12">
        <v>17.82</v>
      </c>
      <c r="D1520" s="12">
        <v>1113</v>
      </c>
    </row>
    <row r="1521" spans="1:4" x14ac:dyDescent="0.25">
      <c r="A1521" s="16" t="s">
        <v>53</v>
      </c>
      <c r="B1521" s="12">
        <v>1095.18</v>
      </c>
      <c r="C1521" s="12">
        <v>17.82</v>
      </c>
      <c r="D1521" s="12">
        <v>1113</v>
      </c>
    </row>
    <row r="1522" spans="1:4" x14ac:dyDescent="0.25">
      <c r="A1522" s="13" t="s">
        <v>56</v>
      </c>
      <c r="B1522" s="12">
        <v>1671.81</v>
      </c>
      <c r="C1522" s="12">
        <v>26.39</v>
      </c>
      <c r="D1522" s="12">
        <v>1698.2</v>
      </c>
    </row>
    <row r="1523" spans="1:4" x14ac:dyDescent="0.25">
      <c r="A1523" s="14" t="s">
        <v>34</v>
      </c>
      <c r="B1523" s="12">
        <v>1671.81</v>
      </c>
      <c r="C1523" s="12">
        <v>26.39</v>
      </c>
      <c r="D1523" s="12">
        <v>1698.2</v>
      </c>
    </row>
    <row r="1524" spans="1:4" x14ac:dyDescent="0.25">
      <c r="A1524" s="15" t="s">
        <v>378</v>
      </c>
      <c r="B1524" s="12">
        <v>1671.81</v>
      </c>
      <c r="C1524" s="12">
        <v>26.39</v>
      </c>
      <c r="D1524" s="12">
        <v>1698.2</v>
      </c>
    </row>
    <row r="1525" spans="1:4" x14ac:dyDescent="0.25">
      <c r="A1525" s="16" t="s">
        <v>55</v>
      </c>
      <c r="B1525" s="12">
        <v>1671.81</v>
      </c>
      <c r="C1525" s="12">
        <v>26.39</v>
      </c>
      <c r="D1525" s="12">
        <v>1698.2</v>
      </c>
    </row>
    <row r="1526" spans="1:4" x14ac:dyDescent="0.25">
      <c r="A1526" s="13" t="s">
        <v>58</v>
      </c>
      <c r="B1526" s="12">
        <v>327.9</v>
      </c>
      <c r="C1526" s="12">
        <v>5.28</v>
      </c>
      <c r="D1526" s="12">
        <v>333.17999999999995</v>
      </c>
    </row>
    <row r="1527" spans="1:4" x14ac:dyDescent="0.25">
      <c r="A1527" s="14" t="s">
        <v>34</v>
      </c>
      <c r="B1527" s="12">
        <v>327.9</v>
      </c>
      <c r="C1527" s="12">
        <v>5.28</v>
      </c>
      <c r="D1527" s="12">
        <v>333.17999999999995</v>
      </c>
    </row>
    <row r="1528" spans="1:4" x14ac:dyDescent="0.25">
      <c r="A1528" s="15" t="s">
        <v>378</v>
      </c>
      <c r="B1528" s="12">
        <v>327.9</v>
      </c>
      <c r="C1528" s="12">
        <v>5.28</v>
      </c>
      <c r="D1528" s="12">
        <v>333.17999999999995</v>
      </c>
    </row>
    <row r="1529" spans="1:4" x14ac:dyDescent="0.25">
      <c r="A1529" s="16" t="s">
        <v>57</v>
      </c>
      <c r="B1529" s="12">
        <v>327.9</v>
      </c>
      <c r="C1529" s="12">
        <v>5.28</v>
      </c>
      <c r="D1529" s="12">
        <v>333.17999999999995</v>
      </c>
    </row>
    <row r="1530" spans="1:4" x14ac:dyDescent="0.25">
      <c r="A1530" s="13" t="s">
        <v>60</v>
      </c>
      <c r="B1530" s="12">
        <v>1878.97</v>
      </c>
      <c r="C1530" s="12">
        <v>29.03</v>
      </c>
      <c r="D1530" s="12">
        <v>1908</v>
      </c>
    </row>
    <row r="1531" spans="1:4" x14ac:dyDescent="0.25">
      <c r="A1531" s="14" t="s">
        <v>34</v>
      </c>
      <c r="B1531" s="12">
        <v>1878.97</v>
      </c>
      <c r="C1531" s="12">
        <v>29.03</v>
      </c>
      <c r="D1531" s="12">
        <v>1908</v>
      </c>
    </row>
    <row r="1532" spans="1:4" x14ac:dyDescent="0.25">
      <c r="A1532" s="15" t="s">
        <v>378</v>
      </c>
      <c r="B1532" s="12">
        <v>1878.97</v>
      </c>
      <c r="C1532" s="12">
        <v>29.03</v>
      </c>
      <c r="D1532" s="12">
        <v>1908</v>
      </c>
    </row>
    <row r="1533" spans="1:4" x14ac:dyDescent="0.25">
      <c r="A1533" s="16" t="s">
        <v>59</v>
      </c>
      <c r="B1533" s="12">
        <v>1878.97</v>
      </c>
      <c r="C1533" s="12">
        <v>29.03</v>
      </c>
      <c r="D1533" s="12">
        <v>1908</v>
      </c>
    </row>
    <row r="1534" spans="1:4" x14ac:dyDescent="0.25">
      <c r="A1534" s="13" t="s">
        <v>62</v>
      </c>
      <c r="B1534" s="12">
        <v>254</v>
      </c>
      <c r="C1534" s="12">
        <v>3.95</v>
      </c>
      <c r="D1534" s="12">
        <v>257.95</v>
      </c>
    </row>
    <row r="1535" spans="1:4" x14ac:dyDescent="0.25">
      <c r="A1535" s="14" t="s">
        <v>34</v>
      </c>
      <c r="B1535" s="12">
        <v>254</v>
      </c>
      <c r="C1535" s="12">
        <v>3.95</v>
      </c>
      <c r="D1535" s="12">
        <v>257.95</v>
      </c>
    </row>
    <row r="1536" spans="1:4" x14ac:dyDescent="0.25">
      <c r="A1536" s="15" t="s">
        <v>378</v>
      </c>
      <c r="B1536" s="12">
        <v>254</v>
      </c>
      <c r="C1536" s="12">
        <v>3.95</v>
      </c>
      <c r="D1536" s="12">
        <v>257.95</v>
      </c>
    </row>
    <row r="1537" spans="1:4" x14ac:dyDescent="0.25">
      <c r="A1537" s="16" t="s">
        <v>61</v>
      </c>
      <c r="B1537" s="12">
        <v>254</v>
      </c>
      <c r="C1537" s="12">
        <v>3.95</v>
      </c>
      <c r="D1537" s="12">
        <v>257.95</v>
      </c>
    </row>
    <row r="1538" spans="1:4" x14ac:dyDescent="0.25">
      <c r="A1538" s="13" t="s">
        <v>64</v>
      </c>
      <c r="B1538" s="12">
        <v>1207.3399999999999</v>
      </c>
      <c r="C1538" s="12">
        <v>18.47</v>
      </c>
      <c r="D1538" s="12">
        <v>1225.81</v>
      </c>
    </row>
    <row r="1539" spans="1:4" x14ac:dyDescent="0.25">
      <c r="A1539" s="14" t="s">
        <v>34</v>
      </c>
      <c r="B1539" s="12">
        <v>1207.3399999999999</v>
      </c>
      <c r="C1539" s="12">
        <v>18.47</v>
      </c>
      <c r="D1539" s="12">
        <v>1225.81</v>
      </c>
    </row>
    <row r="1540" spans="1:4" x14ac:dyDescent="0.25">
      <c r="A1540" s="15" t="s">
        <v>378</v>
      </c>
      <c r="B1540" s="12">
        <v>1207.3399999999999</v>
      </c>
      <c r="C1540" s="12">
        <v>18.47</v>
      </c>
      <c r="D1540" s="12">
        <v>1225.81</v>
      </c>
    </row>
    <row r="1541" spans="1:4" x14ac:dyDescent="0.25">
      <c r="A1541" s="16" t="s">
        <v>63</v>
      </c>
      <c r="B1541" s="12">
        <v>1207.3399999999999</v>
      </c>
      <c r="C1541" s="12">
        <v>18.47</v>
      </c>
      <c r="D1541" s="12">
        <v>1225.81</v>
      </c>
    </row>
    <row r="1542" spans="1:4" x14ac:dyDescent="0.25">
      <c r="A1542" s="13" t="s">
        <v>66</v>
      </c>
      <c r="B1542" s="12">
        <v>740.24</v>
      </c>
      <c r="C1542" s="12">
        <v>11.88</v>
      </c>
      <c r="D1542" s="12">
        <v>752.12</v>
      </c>
    </row>
    <row r="1543" spans="1:4" x14ac:dyDescent="0.25">
      <c r="A1543" s="14" t="s">
        <v>34</v>
      </c>
      <c r="B1543" s="12">
        <v>740.24</v>
      </c>
      <c r="C1543" s="12">
        <v>11.88</v>
      </c>
      <c r="D1543" s="12">
        <v>752.12</v>
      </c>
    </row>
    <row r="1544" spans="1:4" x14ac:dyDescent="0.25">
      <c r="A1544" s="15" t="s">
        <v>378</v>
      </c>
      <c r="B1544" s="12">
        <v>740.24</v>
      </c>
      <c r="C1544" s="12">
        <v>11.88</v>
      </c>
      <c r="D1544" s="12">
        <v>752.12</v>
      </c>
    </row>
    <row r="1545" spans="1:4" x14ac:dyDescent="0.25">
      <c r="A1545" s="16" t="s">
        <v>65</v>
      </c>
      <c r="B1545" s="12">
        <v>740.24</v>
      </c>
      <c r="C1545" s="12">
        <v>11.88</v>
      </c>
      <c r="D1545" s="12">
        <v>752.12</v>
      </c>
    </row>
    <row r="1546" spans="1:4" x14ac:dyDescent="0.25">
      <c r="A1546" s="13" t="s">
        <v>68</v>
      </c>
      <c r="B1546" s="12">
        <v>2235.89</v>
      </c>
      <c r="C1546" s="12">
        <v>33.65</v>
      </c>
      <c r="D1546" s="12">
        <v>2269.54</v>
      </c>
    </row>
    <row r="1547" spans="1:4" x14ac:dyDescent="0.25">
      <c r="A1547" s="14" t="s">
        <v>34</v>
      </c>
      <c r="B1547" s="12">
        <v>2235.89</v>
      </c>
      <c r="C1547" s="12">
        <v>33.65</v>
      </c>
      <c r="D1547" s="12">
        <v>2269.54</v>
      </c>
    </row>
    <row r="1548" spans="1:4" x14ac:dyDescent="0.25">
      <c r="A1548" s="15" t="s">
        <v>378</v>
      </c>
      <c r="B1548" s="12">
        <v>2235.89</v>
      </c>
      <c r="C1548" s="12">
        <v>33.65</v>
      </c>
      <c r="D1548" s="12">
        <v>2269.54</v>
      </c>
    </row>
    <row r="1549" spans="1:4" x14ac:dyDescent="0.25">
      <c r="A1549" s="16" t="s">
        <v>67</v>
      </c>
      <c r="B1549" s="12">
        <v>2235.89</v>
      </c>
      <c r="C1549" s="12">
        <v>33.65</v>
      </c>
      <c r="D1549" s="12">
        <v>2269.54</v>
      </c>
    </row>
    <row r="1550" spans="1:4" x14ac:dyDescent="0.25">
      <c r="A1550" s="13" t="s">
        <v>14</v>
      </c>
      <c r="B1550" s="12">
        <v>6375.44</v>
      </c>
      <c r="C1550" s="12">
        <v>75.94</v>
      </c>
      <c r="D1550" s="12">
        <v>6451.3799999999992</v>
      </c>
    </row>
    <row r="1551" spans="1:4" x14ac:dyDescent="0.25">
      <c r="A1551" s="14" t="s">
        <v>12</v>
      </c>
      <c r="B1551" s="12">
        <v>6375.44</v>
      </c>
      <c r="C1551" s="12">
        <v>75.94</v>
      </c>
      <c r="D1551" s="12">
        <v>6451.3799999999992</v>
      </c>
    </row>
    <row r="1552" spans="1:4" x14ac:dyDescent="0.25">
      <c r="A1552" s="15" t="s">
        <v>378</v>
      </c>
      <c r="B1552" s="12">
        <v>6375.44</v>
      </c>
      <c r="C1552" s="12">
        <v>75.94</v>
      </c>
      <c r="D1552" s="12">
        <v>6451.3799999999992</v>
      </c>
    </row>
    <row r="1553" spans="1:4" x14ac:dyDescent="0.25">
      <c r="A1553" s="16" t="s">
        <v>13</v>
      </c>
      <c r="B1553" s="12">
        <v>6375.44</v>
      </c>
      <c r="C1553" s="12">
        <v>75.94</v>
      </c>
      <c r="D1553" s="12">
        <v>6451.3799999999992</v>
      </c>
    </row>
    <row r="1554" spans="1:4" x14ac:dyDescent="0.25">
      <c r="A1554" s="13" t="s">
        <v>70</v>
      </c>
      <c r="B1554" s="12">
        <v>738.26</v>
      </c>
      <c r="C1554" s="12">
        <v>10.56</v>
      </c>
      <c r="D1554" s="12">
        <v>748.81999999999994</v>
      </c>
    </row>
    <row r="1555" spans="1:4" x14ac:dyDescent="0.25">
      <c r="A1555" s="14" t="s">
        <v>34</v>
      </c>
      <c r="B1555" s="12">
        <v>738.26</v>
      </c>
      <c r="C1555" s="12">
        <v>10.56</v>
      </c>
      <c r="D1555" s="12">
        <v>748.81999999999994</v>
      </c>
    </row>
    <row r="1556" spans="1:4" x14ac:dyDescent="0.25">
      <c r="A1556" s="15" t="s">
        <v>378</v>
      </c>
      <c r="B1556" s="12">
        <v>738.26</v>
      </c>
      <c r="C1556" s="12">
        <v>10.56</v>
      </c>
      <c r="D1556" s="12">
        <v>748.81999999999994</v>
      </c>
    </row>
    <row r="1557" spans="1:4" x14ac:dyDescent="0.25">
      <c r="A1557" s="16" t="s">
        <v>69</v>
      </c>
      <c r="B1557" s="12">
        <v>738.26</v>
      </c>
      <c r="C1557" s="12">
        <v>10.56</v>
      </c>
      <c r="D1557" s="12">
        <v>748.81999999999994</v>
      </c>
    </row>
    <row r="1558" spans="1:4" x14ac:dyDescent="0.25">
      <c r="A1558" s="13" t="s">
        <v>72</v>
      </c>
      <c r="B1558" s="12">
        <v>289.63</v>
      </c>
      <c r="C1558" s="12">
        <v>3.96</v>
      </c>
      <c r="D1558" s="12">
        <v>293.58999999999997</v>
      </c>
    </row>
    <row r="1559" spans="1:4" x14ac:dyDescent="0.25">
      <c r="A1559" s="14" t="s">
        <v>34</v>
      </c>
      <c r="B1559" s="12">
        <v>289.63</v>
      </c>
      <c r="C1559" s="12">
        <v>3.96</v>
      </c>
      <c r="D1559" s="12">
        <v>293.58999999999997</v>
      </c>
    </row>
    <row r="1560" spans="1:4" x14ac:dyDescent="0.25">
      <c r="A1560" s="15" t="s">
        <v>378</v>
      </c>
      <c r="B1560" s="12">
        <v>289.63</v>
      </c>
      <c r="C1560" s="12">
        <v>3.96</v>
      </c>
      <c r="D1560" s="12">
        <v>293.58999999999997</v>
      </c>
    </row>
    <row r="1561" spans="1:4" x14ac:dyDescent="0.25">
      <c r="A1561" s="16" t="s">
        <v>71</v>
      </c>
      <c r="B1561" s="12">
        <v>289.63</v>
      </c>
      <c r="C1561" s="12">
        <v>3.96</v>
      </c>
      <c r="D1561" s="12">
        <v>293.58999999999997</v>
      </c>
    </row>
    <row r="1562" spans="1:4" x14ac:dyDescent="0.25">
      <c r="A1562" s="13" t="s">
        <v>74</v>
      </c>
      <c r="B1562" s="12">
        <v>883.41</v>
      </c>
      <c r="C1562" s="12">
        <v>13.86</v>
      </c>
      <c r="D1562" s="12">
        <v>897.27</v>
      </c>
    </row>
    <row r="1563" spans="1:4" x14ac:dyDescent="0.25">
      <c r="A1563" s="14" t="s">
        <v>34</v>
      </c>
      <c r="B1563" s="12">
        <v>883.41</v>
      </c>
      <c r="C1563" s="12">
        <v>13.86</v>
      </c>
      <c r="D1563" s="12">
        <v>897.27</v>
      </c>
    </row>
    <row r="1564" spans="1:4" x14ac:dyDescent="0.25">
      <c r="A1564" s="15" t="s">
        <v>378</v>
      </c>
      <c r="B1564" s="12">
        <v>883.41</v>
      </c>
      <c r="C1564" s="12">
        <v>13.86</v>
      </c>
      <c r="D1564" s="12">
        <v>897.27</v>
      </c>
    </row>
    <row r="1565" spans="1:4" x14ac:dyDescent="0.25">
      <c r="A1565" s="16" t="s">
        <v>73</v>
      </c>
      <c r="B1565" s="12">
        <v>883.41</v>
      </c>
      <c r="C1565" s="12">
        <v>13.86</v>
      </c>
      <c r="D1565" s="12">
        <v>897.27</v>
      </c>
    </row>
    <row r="1566" spans="1:4" x14ac:dyDescent="0.25">
      <c r="A1566" s="13" t="s">
        <v>76</v>
      </c>
      <c r="B1566" s="12">
        <v>765.31</v>
      </c>
      <c r="C1566" s="12">
        <v>11.22</v>
      </c>
      <c r="D1566" s="12">
        <v>776.53</v>
      </c>
    </row>
    <row r="1567" spans="1:4" x14ac:dyDescent="0.25">
      <c r="A1567" s="14" t="s">
        <v>34</v>
      </c>
      <c r="B1567" s="12">
        <v>765.31</v>
      </c>
      <c r="C1567" s="12">
        <v>11.22</v>
      </c>
      <c r="D1567" s="12">
        <v>776.53</v>
      </c>
    </row>
    <row r="1568" spans="1:4" x14ac:dyDescent="0.25">
      <c r="A1568" s="15" t="s">
        <v>378</v>
      </c>
      <c r="B1568" s="12">
        <v>765.31</v>
      </c>
      <c r="C1568" s="12">
        <v>11.22</v>
      </c>
      <c r="D1568" s="12">
        <v>776.53</v>
      </c>
    </row>
    <row r="1569" spans="1:4" x14ac:dyDescent="0.25">
      <c r="A1569" s="16" t="s">
        <v>75</v>
      </c>
      <c r="B1569" s="12">
        <v>765.31</v>
      </c>
      <c r="C1569" s="12">
        <v>11.22</v>
      </c>
      <c r="D1569" s="12">
        <v>776.53</v>
      </c>
    </row>
    <row r="1570" spans="1:4" x14ac:dyDescent="0.25">
      <c r="A1570" s="13" t="s">
        <v>78</v>
      </c>
      <c r="B1570" s="12">
        <v>721.77</v>
      </c>
      <c r="C1570" s="12">
        <v>11.22</v>
      </c>
      <c r="D1570" s="12">
        <v>732.99</v>
      </c>
    </row>
    <row r="1571" spans="1:4" x14ac:dyDescent="0.25">
      <c r="A1571" s="14" t="s">
        <v>34</v>
      </c>
      <c r="B1571" s="12">
        <v>721.77</v>
      </c>
      <c r="C1571" s="12">
        <v>11.22</v>
      </c>
      <c r="D1571" s="12">
        <v>732.99</v>
      </c>
    </row>
    <row r="1572" spans="1:4" x14ac:dyDescent="0.25">
      <c r="A1572" s="15" t="s">
        <v>378</v>
      </c>
      <c r="B1572" s="12">
        <v>721.77</v>
      </c>
      <c r="C1572" s="12">
        <v>11.22</v>
      </c>
      <c r="D1572" s="12">
        <v>732.99</v>
      </c>
    </row>
    <row r="1573" spans="1:4" x14ac:dyDescent="0.25">
      <c r="A1573" s="16" t="s">
        <v>77</v>
      </c>
      <c r="B1573" s="12">
        <v>721.77</v>
      </c>
      <c r="C1573" s="12">
        <v>11.22</v>
      </c>
      <c r="D1573" s="12">
        <v>732.99</v>
      </c>
    </row>
    <row r="1574" spans="1:4" x14ac:dyDescent="0.25">
      <c r="A1574" s="13" t="s">
        <v>16</v>
      </c>
      <c r="B1574" s="12">
        <v>455.07</v>
      </c>
      <c r="C1574" s="12">
        <v>5</v>
      </c>
      <c r="D1574" s="12">
        <v>460.07</v>
      </c>
    </row>
    <row r="1575" spans="1:4" x14ac:dyDescent="0.25">
      <c r="A1575" s="14" t="s">
        <v>12</v>
      </c>
      <c r="B1575" s="12">
        <v>455.07</v>
      </c>
      <c r="C1575" s="12">
        <v>5</v>
      </c>
      <c r="D1575" s="12">
        <v>460.07</v>
      </c>
    </row>
    <row r="1576" spans="1:4" x14ac:dyDescent="0.25">
      <c r="A1576" s="15" t="s">
        <v>378</v>
      </c>
      <c r="B1576" s="12">
        <v>455.07</v>
      </c>
      <c r="C1576" s="12">
        <v>5</v>
      </c>
      <c r="D1576" s="12">
        <v>460.07</v>
      </c>
    </row>
    <row r="1577" spans="1:4" x14ac:dyDescent="0.25">
      <c r="A1577" s="16" t="s">
        <v>15</v>
      </c>
      <c r="B1577" s="12">
        <v>455.07</v>
      </c>
      <c r="C1577" s="12">
        <v>5</v>
      </c>
      <c r="D1577" s="12">
        <v>460.07</v>
      </c>
    </row>
    <row r="1578" spans="1:4" x14ac:dyDescent="0.25">
      <c r="A1578" s="13" t="s">
        <v>80</v>
      </c>
      <c r="B1578" s="12">
        <v>926.29</v>
      </c>
      <c r="C1578" s="12">
        <v>15.18</v>
      </c>
      <c r="D1578" s="12">
        <v>941.46999999999991</v>
      </c>
    </row>
    <row r="1579" spans="1:4" x14ac:dyDescent="0.25">
      <c r="A1579" s="14" t="s">
        <v>34</v>
      </c>
      <c r="B1579" s="12">
        <v>926.29</v>
      </c>
      <c r="C1579" s="12">
        <v>15.18</v>
      </c>
      <c r="D1579" s="12">
        <v>941.46999999999991</v>
      </c>
    </row>
    <row r="1580" spans="1:4" x14ac:dyDescent="0.25">
      <c r="A1580" s="15" t="s">
        <v>378</v>
      </c>
      <c r="B1580" s="12">
        <v>926.29</v>
      </c>
      <c r="C1580" s="12">
        <v>15.18</v>
      </c>
      <c r="D1580" s="12">
        <v>941.46999999999991</v>
      </c>
    </row>
    <row r="1581" spans="1:4" x14ac:dyDescent="0.25">
      <c r="A1581" s="16" t="s">
        <v>79</v>
      </c>
      <c r="B1581" s="12">
        <v>926.29</v>
      </c>
      <c r="C1581" s="12">
        <v>15.18</v>
      </c>
      <c r="D1581" s="12">
        <v>941.46999999999991</v>
      </c>
    </row>
    <row r="1582" spans="1:4" x14ac:dyDescent="0.25">
      <c r="A1582" s="13" t="s">
        <v>82</v>
      </c>
      <c r="B1582" s="12">
        <v>270.5</v>
      </c>
      <c r="C1582" s="12">
        <v>4.62</v>
      </c>
      <c r="D1582" s="12">
        <v>275.12</v>
      </c>
    </row>
    <row r="1583" spans="1:4" x14ac:dyDescent="0.25">
      <c r="A1583" s="14" t="s">
        <v>34</v>
      </c>
      <c r="B1583" s="12">
        <v>270.5</v>
      </c>
      <c r="C1583" s="12">
        <v>4.62</v>
      </c>
      <c r="D1583" s="12">
        <v>275.12</v>
      </c>
    </row>
    <row r="1584" spans="1:4" x14ac:dyDescent="0.25">
      <c r="A1584" s="15" t="s">
        <v>378</v>
      </c>
      <c r="B1584" s="12">
        <v>270.5</v>
      </c>
      <c r="C1584" s="12">
        <v>4.62</v>
      </c>
      <c r="D1584" s="12">
        <v>275.12</v>
      </c>
    </row>
    <row r="1585" spans="1:4" x14ac:dyDescent="0.25">
      <c r="A1585" s="16" t="s">
        <v>81</v>
      </c>
      <c r="B1585" s="12">
        <v>270.5</v>
      </c>
      <c r="C1585" s="12">
        <v>4.62</v>
      </c>
      <c r="D1585" s="12">
        <v>275.12</v>
      </c>
    </row>
    <row r="1586" spans="1:4" x14ac:dyDescent="0.25">
      <c r="A1586" s="13" t="s">
        <v>84</v>
      </c>
      <c r="B1586" s="12">
        <v>632.04</v>
      </c>
      <c r="C1586" s="12">
        <v>7.92</v>
      </c>
      <c r="D1586" s="12">
        <v>639.95999999999992</v>
      </c>
    </row>
    <row r="1587" spans="1:4" x14ac:dyDescent="0.25">
      <c r="A1587" s="14" t="s">
        <v>34</v>
      </c>
      <c r="B1587" s="12">
        <v>632.04</v>
      </c>
      <c r="C1587" s="12">
        <v>7.92</v>
      </c>
      <c r="D1587" s="12">
        <v>639.95999999999992</v>
      </c>
    </row>
    <row r="1588" spans="1:4" x14ac:dyDescent="0.25">
      <c r="A1588" s="15" t="s">
        <v>378</v>
      </c>
      <c r="B1588" s="12">
        <v>632.04</v>
      </c>
      <c r="C1588" s="12">
        <v>7.92</v>
      </c>
      <c r="D1588" s="12">
        <v>639.95999999999992</v>
      </c>
    </row>
    <row r="1589" spans="1:4" x14ac:dyDescent="0.25">
      <c r="A1589" s="16" t="s">
        <v>83</v>
      </c>
      <c r="B1589" s="12">
        <v>632.04</v>
      </c>
      <c r="C1589" s="12">
        <v>7.92</v>
      </c>
      <c r="D1589" s="12">
        <v>639.95999999999992</v>
      </c>
    </row>
    <row r="1590" spans="1:4" x14ac:dyDescent="0.25">
      <c r="A1590" s="13" t="s">
        <v>86</v>
      </c>
      <c r="B1590" s="12">
        <v>153.06</v>
      </c>
      <c r="C1590" s="12">
        <v>1.98</v>
      </c>
      <c r="D1590" s="12">
        <v>155.04</v>
      </c>
    </row>
    <row r="1591" spans="1:4" x14ac:dyDescent="0.25">
      <c r="A1591" s="14" t="s">
        <v>34</v>
      </c>
      <c r="B1591" s="12">
        <v>153.06</v>
      </c>
      <c r="C1591" s="12">
        <v>1.98</v>
      </c>
      <c r="D1591" s="12">
        <v>155.04</v>
      </c>
    </row>
    <row r="1592" spans="1:4" x14ac:dyDescent="0.25">
      <c r="A1592" s="15" t="s">
        <v>378</v>
      </c>
      <c r="B1592" s="12">
        <v>153.06</v>
      </c>
      <c r="C1592" s="12">
        <v>1.98</v>
      </c>
      <c r="D1592" s="12">
        <v>155.04</v>
      </c>
    </row>
    <row r="1593" spans="1:4" x14ac:dyDescent="0.25">
      <c r="A1593" s="16" t="s">
        <v>85</v>
      </c>
      <c r="B1593" s="12">
        <v>153.06</v>
      </c>
      <c r="C1593" s="12">
        <v>1.98</v>
      </c>
      <c r="D1593" s="12">
        <v>155.04</v>
      </c>
    </row>
    <row r="1594" spans="1:4" x14ac:dyDescent="0.25">
      <c r="A1594" s="13" t="s">
        <v>88</v>
      </c>
      <c r="B1594" s="12">
        <v>448.63</v>
      </c>
      <c r="C1594" s="12">
        <v>5.27</v>
      </c>
      <c r="D1594" s="12">
        <v>453.9</v>
      </c>
    </row>
    <row r="1595" spans="1:4" x14ac:dyDescent="0.25">
      <c r="A1595" s="14" t="s">
        <v>34</v>
      </c>
      <c r="B1595" s="12">
        <v>448.63</v>
      </c>
      <c r="C1595" s="12">
        <v>5.27</v>
      </c>
      <c r="D1595" s="12">
        <v>453.9</v>
      </c>
    </row>
    <row r="1596" spans="1:4" x14ac:dyDescent="0.25">
      <c r="A1596" s="15" t="s">
        <v>378</v>
      </c>
      <c r="B1596" s="12">
        <v>448.63</v>
      </c>
      <c r="C1596" s="12">
        <v>5.27</v>
      </c>
      <c r="D1596" s="12">
        <v>453.9</v>
      </c>
    </row>
    <row r="1597" spans="1:4" x14ac:dyDescent="0.25">
      <c r="A1597" s="16" t="s">
        <v>87</v>
      </c>
      <c r="B1597" s="12">
        <v>448.63</v>
      </c>
      <c r="C1597" s="12">
        <v>5.27</v>
      </c>
      <c r="D1597" s="12">
        <v>453.9</v>
      </c>
    </row>
    <row r="1598" spans="1:4" x14ac:dyDescent="0.25">
      <c r="A1598" s="13" t="s">
        <v>90</v>
      </c>
      <c r="B1598" s="12">
        <v>425.54</v>
      </c>
      <c r="C1598" s="12">
        <v>6.6</v>
      </c>
      <c r="D1598" s="12">
        <v>432.14000000000004</v>
      </c>
    </row>
    <row r="1599" spans="1:4" x14ac:dyDescent="0.25">
      <c r="A1599" s="14" t="s">
        <v>34</v>
      </c>
      <c r="B1599" s="12">
        <v>425.54</v>
      </c>
      <c r="C1599" s="12">
        <v>6.6</v>
      </c>
      <c r="D1599" s="12">
        <v>432.14000000000004</v>
      </c>
    </row>
    <row r="1600" spans="1:4" x14ac:dyDescent="0.25">
      <c r="A1600" s="15" t="s">
        <v>378</v>
      </c>
      <c r="B1600" s="12">
        <v>425.54</v>
      </c>
      <c r="C1600" s="12">
        <v>6.6</v>
      </c>
      <c r="D1600" s="12">
        <v>432.14000000000004</v>
      </c>
    </row>
    <row r="1601" spans="1:4" x14ac:dyDescent="0.25">
      <c r="A1601" s="16" t="s">
        <v>89</v>
      </c>
      <c r="B1601" s="12">
        <v>425.54</v>
      </c>
      <c r="C1601" s="12">
        <v>6.6</v>
      </c>
      <c r="D1601" s="12">
        <v>432.14000000000004</v>
      </c>
    </row>
    <row r="1602" spans="1:4" x14ac:dyDescent="0.25">
      <c r="A1602" s="13" t="s">
        <v>92</v>
      </c>
      <c r="B1602" s="12">
        <v>855.04</v>
      </c>
      <c r="C1602" s="12">
        <v>12.54</v>
      </c>
      <c r="D1602" s="12">
        <v>867.57999999999993</v>
      </c>
    </row>
    <row r="1603" spans="1:4" x14ac:dyDescent="0.25">
      <c r="A1603" s="14" t="s">
        <v>34</v>
      </c>
      <c r="B1603" s="12">
        <v>855.04</v>
      </c>
      <c r="C1603" s="12">
        <v>12.54</v>
      </c>
      <c r="D1603" s="12">
        <v>867.57999999999993</v>
      </c>
    </row>
    <row r="1604" spans="1:4" x14ac:dyDescent="0.25">
      <c r="A1604" s="15" t="s">
        <v>378</v>
      </c>
      <c r="B1604" s="12">
        <v>855.04</v>
      </c>
      <c r="C1604" s="12">
        <v>12.54</v>
      </c>
      <c r="D1604" s="12">
        <v>867.57999999999993</v>
      </c>
    </row>
    <row r="1605" spans="1:4" x14ac:dyDescent="0.25">
      <c r="A1605" s="16" t="s">
        <v>91</v>
      </c>
      <c r="B1605" s="12">
        <v>855.04</v>
      </c>
      <c r="C1605" s="12">
        <v>12.54</v>
      </c>
      <c r="D1605" s="12">
        <v>867.57999999999993</v>
      </c>
    </row>
    <row r="1606" spans="1:4" x14ac:dyDescent="0.25">
      <c r="A1606" s="13" t="s">
        <v>94</v>
      </c>
      <c r="B1606" s="12">
        <v>1479.8200000000002</v>
      </c>
      <c r="C1606" s="12">
        <v>22.43</v>
      </c>
      <c r="D1606" s="12">
        <v>1502.25</v>
      </c>
    </row>
    <row r="1607" spans="1:4" x14ac:dyDescent="0.25">
      <c r="A1607" s="14" t="s">
        <v>34</v>
      </c>
      <c r="B1607" s="12">
        <v>1479.8200000000002</v>
      </c>
      <c r="C1607" s="12">
        <v>22.43</v>
      </c>
      <c r="D1607" s="12">
        <v>1502.25</v>
      </c>
    </row>
    <row r="1608" spans="1:4" x14ac:dyDescent="0.25">
      <c r="A1608" s="15" t="s">
        <v>378</v>
      </c>
      <c r="B1608" s="12">
        <v>1479.8200000000002</v>
      </c>
      <c r="C1608" s="12">
        <v>22.43</v>
      </c>
      <c r="D1608" s="12">
        <v>1502.25</v>
      </c>
    </row>
    <row r="1609" spans="1:4" x14ac:dyDescent="0.25">
      <c r="A1609" s="16" t="s">
        <v>93</v>
      </c>
      <c r="B1609" s="12">
        <v>481.62</v>
      </c>
      <c r="C1609" s="12">
        <v>7.26</v>
      </c>
      <c r="D1609" s="12">
        <v>488.88</v>
      </c>
    </row>
    <row r="1610" spans="1:4" x14ac:dyDescent="0.25">
      <c r="A1610" s="16" t="s">
        <v>95</v>
      </c>
      <c r="B1610" s="12">
        <v>998.2</v>
      </c>
      <c r="C1610" s="12">
        <v>15.17</v>
      </c>
      <c r="D1610" s="12">
        <v>1013.37</v>
      </c>
    </row>
    <row r="1611" spans="1:4" x14ac:dyDescent="0.25">
      <c r="A1611" s="13" t="s">
        <v>97</v>
      </c>
      <c r="B1611" s="12">
        <v>1140.71</v>
      </c>
      <c r="C1611" s="12">
        <v>15.84</v>
      </c>
      <c r="D1611" s="12">
        <v>1156.55</v>
      </c>
    </row>
    <row r="1612" spans="1:4" x14ac:dyDescent="0.25">
      <c r="A1612" s="14" t="s">
        <v>34</v>
      </c>
      <c r="B1612" s="12">
        <v>1140.71</v>
      </c>
      <c r="C1612" s="12">
        <v>15.84</v>
      </c>
      <c r="D1612" s="12">
        <v>1156.55</v>
      </c>
    </row>
    <row r="1613" spans="1:4" x14ac:dyDescent="0.25">
      <c r="A1613" s="15" t="s">
        <v>378</v>
      </c>
      <c r="B1613" s="12">
        <v>1140.71</v>
      </c>
      <c r="C1613" s="12">
        <v>15.84</v>
      </c>
      <c r="D1613" s="12">
        <v>1156.55</v>
      </c>
    </row>
    <row r="1614" spans="1:4" x14ac:dyDescent="0.25">
      <c r="A1614" s="16" t="s">
        <v>96</v>
      </c>
      <c r="B1614" s="12">
        <v>1140.71</v>
      </c>
      <c r="C1614" s="12">
        <v>15.84</v>
      </c>
      <c r="D1614" s="12">
        <v>1156.55</v>
      </c>
    </row>
    <row r="1615" spans="1:4" x14ac:dyDescent="0.25">
      <c r="A1615" s="13" t="s">
        <v>101</v>
      </c>
      <c r="B1615" s="12">
        <v>341.09</v>
      </c>
      <c r="C1615" s="12">
        <v>5.94</v>
      </c>
      <c r="D1615" s="12">
        <v>347.03</v>
      </c>
    </row>
    <row r="1616" spans="1:4" x14ac:dyDescent="0.25">
      <c r="A1616" s="14" t="s">
        <v>34</v>
      </c>
      <c r="B1616" s="12">
        <v>341.09</v>
      </c>
      <c r="C1616" s="12">
        <v>5.94</v>
      </c>
      <c r="D1616" s="12">
        <v>347.03</v>
      </c>
    </row>
    <row r="1617" spans="1:4" x14ac:dyDescent="0.25">
      <c r="A1617" s="15" t="s">
        <v>378</v>
      </c>
      <c r="B1617" s="12">
        <v>341.09</v>
      </c>
      <c r="C1617" s="12">
        <v>5.94</v>
      </c>
      <c r="D1617" s="12">
        <v>347.03</v>
      </c>
    </row>
    <row r="1618" spans="1:4" x14ac:dyDescent="0.25">
      <c r="A1618" s="16" t="s">
        <v>100</v>
      </c>
      <c r="B1618" s="12">
        <v>341.09</v>
      </c>
      <c r="C1618" s="12">
        <v>5.94</v>
      </c>
      <c r="D1618" s="12">
        <v>347.03</v>
      </c>
    </row>
    <row r="1619" spans="1:4" x14ac:dyDescent="0.25">
      <c r="A1619" s="13" t="s">
        <v>103</v>
      </c>
      <c r="B1619" s="12">
        <v>337.79</v>
      </c>
      <c r="C1619" s="12">
        <v>5.93</v>
      </c>
      <c r="D1619" s="12">
        <v>343.72</v>
      </c>
    </row>
    <row r="1620" spans="1:4" x14ac:dyDescent="0.25">
      <c r="A1620" s="14" t="s">
        <v>34</v>
      </c>
      <c r="B1620" s="12">
        <v>337.79</v>
      </c>
      <c r="C1620" s="12">
        <v>5.93</v>
      </c>
      <c r="D1620" s="12">
        <v>343.72</v>
      </c>
    </row>
    <row r="1621" spans="1:4" x14ac:dyDescent="0.25">
      <c r="A1621" s="15" t="s">
        <v>378</v>
      </c>
      <c r="B1621" s="12">
        <v>337.79</v>
      </c>
      <c r="C1621" s="12">
        <v>5.93</v>
      </c>
      <c r="D1621" s="12">
        <v>343.72</v>
      </c>
    </row>
    <row r="1622" spans="1:4" x14ac:dyDescent="0.25">
      <c r="A1622" s="16" t="s">
        <v>102</v>
      </c>
      <c r="B1622" s="12">
        <v>337.79</v>
      </c>
      <c r="C1622" s="12">
        <v>5.93</v>
      </c>
      <c r="D1622" s="12">
        <v>343.72</v>
      </c>
    </row>
    <row r="1623" spans="1:4" x14ac:dyDescent="0.25">
      <c r="A1623" s="13" t="s">
        <v>18</v>
      </c>
      <c r="B1623" s="12">
        <v>3681</v>
      </c>
      <c r="C1623" s="12">
        <v>42.46</v>
      </c>
      <c r="D1623" s="12">
        <v>3723.46</v>
      </c>
    </row>
    <row r="1624" spans="1:4" x14ac:dyDescent="0.25">
      <c r="A1624" s="14" t="s">
        <v>12</v>
      </c>
      <c r="B1624" s="12">
        <v>3681</v>
      </c>
      <c r="C1624" s="12">
        <v>42.46</v>
      </c>
      <c r="D1624" s="12">
        <v>3723.46</v>
      </c>
    </row>
    <row r="1625" spans="1:4" x14ac:dyDescent="0.25">
      <c r="A1625" s="15" t="s">
        <v>378</v>
      </c>
      <c r="B1625" s="12">
        <v>3681</v>
      </c>
      <c r="C1625" s="12">
        <v>42.46</v>
      </c>
      <c r="D1625" s="12">
        <v>3723.46</v>
      </c>
    </row>
    <row r="1626" spans="1:4" x14ac:dyDescent="0.25">
      <c r="A1626" s="16" t="s">
        <v>17</v>
      </c>
      <c r="B1626" s="12">
        <v>3681</v>
      </c>
      <c r="C1626" s="12">
        <v>42.46</v>
      </c>
      <c r="D1626" s="12">
        <v>3723.46</v>
      </c>
    </row>
    <row r="1627" spans="1:4" x14ac:dyDescent="0.25">
      <c r="A1627" s="13" t="s">
        <v>105</v>
      </c>
      <c r="B1627" s="12">
        <v>686.8</v>
      </c>
      <c r="C1627" s="12">
        <v>10.56</v>
      </c>
      <c r="D1627" s="12">
        <v>697.3599999999999</v>
      </c>
    </row>
    <row r="1628" spans="1:4" x14ac:dyDescent="0.25">
      <c r="A1628" s="14" t="s">
        <v>34</v>
      </c>
      <c r="B1628" s="12">
        <v>686.8</v>
      </c>
      <c r="C1628" s="12">
        <v>10.56</v>
      </c>
      <c r="D1628" s="12">
        <v>697.3599999999999</v>
      </c>
    </row>
    <row r="1629" spans="1:4" x14ac:dyDescent="0.25">
      <c r="A1629" s="15" t="s">
        <v>378</v>
      </c>
      <c r="B1629" s="12">
        <v>686.8</v>
      </c>
      <c r="C1629" s="12">
        <v>10.56</v>
      </c>
      <c r="D1629" s="12">
        <v>697.3599999999999</v>
      </c>
    </row>
    <row r="1630" spans="1:4" x14ac:dyDescent="0.25">
      <c r="A1630" s="16" t="s">
        <v>104</v>
      </c>
      <c r="B1630" s="12">
        <v>686.8</v>
      </c>
      <c r="C1630" s="12">
        <v>10.56</v>
      </c>
      <c r="D1630" s="12">
        <v>697.3599999999999</v>
      </c>
    </row>
    <row r="1631" spans="1:4" x14ac:dyDescent="0.25">
      <c r="A1631" s="13" t="s">
        <v>20</v>
      </c>
      <c r="B1631" s="12">
        <v>508.02</v>
      </c>
      <c r="C1631" s="12">
        <v>6.48</v>
      </c>
      <c r="D1631" s="12">
        <v>514.5</v>
      </c>
    </row>
    <row r="1632" spans="1:4" x14ac:dyDescent="0.25">
      <c r="A1632" s="14" t="s">
        <v>12</v>
      </c>
      <c r="B1632" s="12">
        <v>508.02</v>
      </c>
      <c r="C1632" s="12">
        <v>6.48</v>
      </c>
      <c r="D1632" s="12">
        <v>514.5</v>
      </c>
    </row>
    <row r="1633" spans="1:4" x14ac:dyDescent="0.25">
      <c r="A1633" s="15" t="s">
        <v>378</v>
      </c>
      <c r="B1633" s="12">
        <v>508.02</v>
      </c>
      <c r="C1633" s="12">
        <v>6.48</v>
      </c>
      <c r="D1633" s="12">
        <v>514.5</v>
      </c>
    </row>
    <row r="1634" spans="1:4" x14ac:dyDescent="0.25">
      <c r="A1634" s="16" t="s">
        <v>19</v>
      </c>
      <c r="B1634" s="12">
        <v>508.02</v>
      </c>
      <c r="C1634" s="12">
        <v>6.48</v>
      </c>
      <c r="D1634" s="12">
        <v>514.5</v>
      </c>
    </row>
    <row r="1635" spans="1:4" x14ac:dyDescent="0.25">
      <c r="A1635" s="13" t="s">
        <v>107</v>
      </c>
      <c r="B1635" s="12">
        <v>296.23</v>
      </c>
      <c r="C1635" s="12">
        <v>3.96</v>
      </c>
      <c r="D1635" s="12">
        <v>300.19</v>
      </c>
    </row>
    <row r="1636" spans="1:4" x14ac:dyDescent="0.25">
      <c r="A1636" s="14" t="s">
        <v>34</v>
      </c>
      <c r="B1636" s="12">
        <v>296.23</v>
      </c>
      <c r="C1636" s="12">
        <v>3.96</v>
      </c>
      <c r="D1636" s="12">
        <v>300.19</v>
      </c>
    </row>
    <row r="1637" spans="1:4" x14ac:dyDescent="0.25">
      <c r="A1637" s="15" t="s">
        <v>378</v>
      </c>
      <c r="B1637" s="12">
        <v>296.23</v>
      </c>
      <c r="C1637" s="12">
        <v>3.96</v>
      </c>
      <c r="D1637" s="12">
        <v>300.19</v>
      </c>
    </row>
    <row r="1638" spans="1:4" x14ac:dyDescent="0.25">
      <c r="A1638" s="16" t="s">
        <v>106</v>
      </c>
      <c r="B1638" s="12">
        <v>296.23</v>
      </c>
      <c r="C1638" s="12">
        <v>3.96</v>
      </c>
      <c r="D1638" s="12">
        <v>300.19</v>
      </c>
    </row>
    <row r="1639" spans="1:4" x14ac:dyDescent="0.25">
      <c r="A1639" s="13" t="s">
        <v>109</v>
      </c>
      <c r="B1639" s="12">
        <v>228.27</v>
      </c>
      <c r="C1639" s="12">
        <v>3.3</v>
      </c>
      <c r="D1639" s="12">
        <v>231.57000000000002</v>
      </c>
    </row>
    <row r="1640" spans="1:4" x14ac:dyDescent="0.25">
      <c r="A1640" s="14" t="s">
        <v>34</v>
      </c>
      <c r="B1640" s="12">
        <v>228.27</v>
      </c>
      <c r="C1640" s="12">
        <v>3.3</v>
      </c>
      <c r="D1640" s="12">
        <v>231.57000000000002</v>
      </c>
    </row>
    <row r="1641" spans="1:4" x14ac:dyDescent="0.25">
      <c r="A1641" s="15" t="s">
        <v>378</v>
      </c>
      <c r="B1641" s="12">
        <v>228.27</v>
      </c>
      <c r="C1641" s="12">
        <v>3.3</v>
      </c>
      <c r="D1641" s="12">
        <v>231.57000000000002</v>
      </c>
    </row>
    <row r="1642" spans="1:4" x14ac:dyDescent="0.25">
      <c r="A1642" s="16" t="s">
        <v>108</v>
      </c>
      <c r="B1642" s="12">
        <v>228.27</v>
      </c>
      <c r="C1642" s="12">
        <v>3.3</v>
      </c>
      <c r="D1642" s="12">
        <v>231.57000000000002</v>
      </c>
    </row>
    <row r="1643" spans="1:4" x14ac:dyDescent="0.25">
      <c r="A1643" s="13" t="s">
        <v>111</v>
      </c>
      <c r="B1643" s="12">
        <v>1553.71</v>
      </c>
      <c r="C1643" s="12">
        <v>23.75</v>
      </c>
      <c r="D1643" s="12">
        <v>1577.46</v>
      </c>
    </row>
    <row r="1644" spans="1:4" x14ac:dyDescent="0.25">
      <c r="A1644" s="14" t="s">
        <v>34</v>
      </c>
      <c r="B1644" s="12">
        <v>1553.71</v>
      </c>
      <c r="C1644" s="12">
        <v>23.75</v>
      </c>
      <c r="D1644" s="12">
        <v>1577.46</v>
      </c>
    </row>
    <row r="1645" spans="1:4" x14ac:dyDescent="0.25">
      <c r="A1645" s="15" t="s">
        <v>378</v>
      </c>
      <c r="B1645" s="12">
        <v>1553.71</v>
      </c>
      <c r="C1645" s="12">
        <v>23.75</v>
      </c>
      <c r="D1645" s="12">
        <v>1577.46</v>
      </c>
    </row>
    <row r="1646" spans="1:4" x14ac:dyDescent="0.25">
      <c r="A1646" s="16" t="s">
        <v>110</v>
      </c>
      <c r="B1646" s="12">
        <v>1553.71</v>
      </c>
      <c r="C1646" s="12">
        <v>23.75</v>
      </c>
      <c r="D1646" s="12">
        <v>1577.46</v>
      </c>
    </row>
    <row r="1647" spans="1:4" x14ac:dyDescent="0.25">
      <c r="A1647" s="13" t="s">
        <v>113</v>
      </c>
      <c r="B1647" s="12">
        <v>0</v>
      </c>
      <c r="C1647" s="12">
        <v>0</v>
      </c>
      <c r="D1647" s="12">
        <v>0</v>
      </c>
    </row>
    <row r="1648" spans="1:4" x14ac:dyDescent="0.25">
      <c r="A1648" s="14" t="s">
        <v>34</v>
      </c>
      <c r="B1648" s="12">
        <v>0</v>
      </c>
      <c r="C1648" s="12">
        <v>0</v>
      </c>
      <c r="D1648" s="12">
        <v>0</v>
      </c>
    </row>
    <row r="1649" spans="1:4" x14ac:dyDescent="0.25">
      <c r="A1649" s="15" t="s">
        <v>378</v>
      </c>
      <c r="B1649" s="12">
        <v>0</v>
      </c>
      <c r="C1649" s="12">
        <v>0</v>
      </c>
      <c r="D1649" s="12">
        <v>0</v>
      </c>
    </row>
    <row r="1650" spans="1:4" x14ac:dyDescent="0.25">
      <c r="A1650" s="16" t="s">
        <v>112</v>
      </c>
      <c r="B1650" s="12">
        <v>0</v>
      </c>
      <c r="C1650" s="12">
        <v>0</v>
      </c>
      <c r="D1650" s="12">
        <v>0</v>
      </c>
    </row>
    <row r="1651" spans="1:4" x14ac:dyDescent="0.25">
      <c r="A1651" s="13" t="s">
        <v>22</v>
      </c>
      <c r="B1651" s="12">
        <v>3306.86</v>
      </c>
      <c r="C1651" s="12">
        <v>38.96</v>
      </c>
      <c r="D1651" s="12">
        <v>3345.82</v>
      </c>
    </row>
    <row r="1652" spans="1:4" x14ac:dyDescent="0.25">
      <c r="A1652" s="14" t="s">
        <v>12</v>
      </c>
      <c r="B1652" s="12">
        <v>3306.86</v>
      </c>
      <c r="C1652" s="12">
        <v>38.96</v>
      </c>
      <c r="D1652" s="12">
        <v>3345.82</v>
      </c>
    </row>
    <row r="1653" spans="1:4" x14ac:dyDescent="0.25">
      <c r="A1653" s="15" t="s">
        <v>378</v>
      </c>
      <c r="B1653" s="12">
        <v>3306.86</v>
      </c>
      <c r="C1653" s="12">
        <v>38.96</v>
      </c>
      <c r="D1653" s="12">
        <v>3345.82</v>
      </c>
    </row>
    <row r="1654" spans="1:4" x14ac:dyDescent="0.25">
      <c r="A1654" s="16" t="s">
        <v>21</v>
      </c>
      <c r="B1654" s="12">
        <v>3306.86</v>
      </c>
      <c r="C1654" s="12">
        <v>38.96</v>
      </c>
      <c r="D1654" s="12">
        <v>3345.82</v>
      </c>
    </row>
    <row r="1655" spans="1:4" x14ac:dyDescent="0.25">
      <c r="A1655" s="13" t="s">
        <v>24</v>
      </c>
      <c r="B1655" s="12">
        <v>4044.65</v>
      </c>
      <c r="C1655" s="12">
        <v>46.96</v>
      </c>
      <c r="D1655" s="12">
        <v>4091.61</v>
      </c>
    </row>
    <row r="1656" spans="1:4" x14ac:dyDescent="0.25">
      <c r="A1656" s="14" t="s">
        <v>12</v>
      </c>
      <c r="B1656" s="12">
        <v>4044.65</v>
      </c>
      <c r="C1656" s="12">
        <v>46.96</v>
      </c>
      <c r="D1656" s="12">
        <v>4091.61</v>
      </c>
    </row>
    <row r="1657" spans="1:4" x14ac:dyDescent="0.25">
      <c r="A1657" s="15" t="s">
        <v>378</v>
      </c>
      <c r="B1657" s="12">
        <v>4044.65</v>
      </c>
      <c r="C1657" s="12">
        <v>46.96</v>
      </c>
      <c r="D1657" s="12">
        <v>4091.61</v>
      </c>
    </row>
    <row r="1658" spans="1:4" x14ac:dyDescent="0.25">
      <c r="A1658" s="16" t="s">
        <v>23</v>
      </c>
      <c r="B1658" s="12">
        <v>4044.65</v>
      </c>
      <c r="C1658" s="12">
        <v>46.96</v>
      </c>
      <c r="D1658" s="12">
        <v>4091.61</v>
      </c>
    </row>
    <row r="1659" spans="1:4" x14ac:dyDescent="0.25">
      <c r="A1659" s="13" t="s">
        <v>166</v>
      </c>
      <c r="B1659" s="12">
        <v>2217.89</v>
      </c>
      <c r="C1659" s="12">
        <v>26.46</v>
      </c>
      <c r="D1659" s="12">
        <v>2244.35</v>
      </c>
    </row>
    <row r="1660" spans="1:4" x14ac:dyDescent="0.25">
      <c r="A1660" s="14" t="s">
        <v>12</v>
      </c>
      <c r="B1660" s="12">
        <v>2217.89</v>
      </c>
      <c r="C1660" s="12">
        <v>26.46</v>
      </c>
      <c r="D1660" s="12">
        <v>2244.35</v>
      </c>
    </row>
    <row r="1661" spans="1:4" x14ac:dyDescent="0.25">
      <c r="A1661" s="15" t="s">
        <v>378</v>
      </c>
      <c r="B1661" s="12">
        <v>2217.89</v>
      </c>
      <c r="C1661" s="12">
        <v>26.46</v>
      </c>
      <c r="D1661" s="12">
        <v>2244.35</v>
      </c>
    </row>
    <row r="1662" spans="1:4" x14ac:dyDescent="0.25">
      <c r="A1662" s="16" t="s">
        <v>165</v>
      </c>
      <c r="B1662" s="12">
        <v>2217.89</v>
      </c>
      <c r="C1662" s="12">
        <v>26.46</v>
      </c>
      <c r="D1662" s="12">
        <v>2244.35</v>
      </c>
    </row>
    <row r="1663" spans="1:4" x14ac:dyDescent="0.25">
      <c r="A1663" s="13" t="s">
        <v>168</v>
      </c>
      <c r="B1663" s="12">
        <v>2006.96</v>
      </c>
      <c r="C1663" s="12">
        <v>29.03</v>
      </c>
      <c r="D1663" s="12">
        <v>2035.99</v>
      </c>
    </row>
    <row r="1664" spans="1:4" x14ac:dyDescent="0.25">
      <c r="A1664" s="14" t="s">
        <v>34</v>
      </c>
      <c r="B1664" s="12">
        <v>2006.96</v>
      </c>
      <c r="C1664" s="12">
        <v>29.03</v>
      </c>
      <c r="D1664" s="12">
        <v>2035.99</v>
      </c>
    </row>
    <row r="1665" spans="1:4" x14ac:dyDescent="0.25">
      <c r="A1665" s="15" t="s">
        <v>378</v>
      </c>
      <c r="B1665" s="12">
        <v>2006.96</v>
      </c>
      <c r="C1665" s="12">
        <v>29.03</v>
      </c>
      <c r="D1665" s="12">
        <v>2035.99</v>
      </c>
    </row>
    <row r="1666" spans="1:4" x14ac:dyDescent="0.25">
      <c r="A1666" s="16" t="s">
        <v>167</v>
      </c>
      <c r="B1666" s="12">
        <v>2006.96</v>
      </c>
      <c r="C1666" s="12">
        <v>29.03</v>
      </c>
      <c r="D1666" s="12">
        <v>2035.99</v>
      </c>
    </row>
    <row r="1667" spans="1:4" x14ac:dyDescent="0.25">
      <c r="A1667" s="13" t="s">
        <v>180</v>
      </c>
      <c r="B1667" s="12">
        <v>0</v>
      </c>
      <c r="C1667" s="12">
        <v>0</v>
      </c>
      <c r="D1667" s="12">
        <v>0</v>
      </c>
    </row>
    <row r="1668" spans="1:4" x14ac:dyDescent="0.25">
      <c r="A1668" s="14" t="s">
        <v>34</v>
      </c>
      <c r="B1668" s="12">
        <v>0</v>
      </c>
      <c r="C1668" s="12">
        <v>0</v>
      </c>
      <c r="D1668" s="12">
        <v>0</v>
      </c>
    </row>
    <row r="1669" spans="1:4" x14ac:dyDescent="0.25">
      <c r="A1669" s="15" t="s">
        <v>378</v>
      </c>
      <c r="B1669" s="12">
        <v>0</v>
      </c>
      <c r="C1669" s="12">
        <v>0</v>
      </c>
      <c r="D1669" s="12">
        <v>0</v>
      </c>
    </row>
    <row r="1670" spans="1:4" x14ac:dyDescent="0.25">
      <c r="A1670" s="16" t="s">
        <v>179</v>
      </c>
      <c r="B1670" s="12">
        <v>0</v>
      </c>
      <c r="C1670" s="12">
        <v>0</v>
      </c>
      <c r="D1670" s="12">
        <v>0</v>
      </c>
    </row>
    <row r="1671" spans="1:4" x14ac:dyDescent="0.25">
      <c r="A1671" s="13" t="s">
        <v>182</v>
      </c>
      <c r="B1671" s="12">
        <v>197.92</v>
      </c>
      <c r="C1671" s="12">
        <v>3.96</v>
      </c>
      <c r="D1671" s="12">
        <v>201.88</v>
      </c>
    </row>
    <row r="1672" spans="1:4" x14ac:dyDescent="0.25">
      <c r="A1672" s="14" t="s">
        <v>34</v>
      </c>
      <c r="B1672" s="12">
        <v>197.92</v>
      </c>
      <c r="C1672" s="12">
        <v>3.96</v>
      </c>
      <c r="D1672" s="12">
        <v>201.88</v>
      </c>
    </row>
    <row r="1673" spans="1:4" x14ac:dyDescent="0.25">
      <c r="A1673" s="15" t="s">
        <v>378</v>
      </c>
      <c r="B1673" s="12">
        <v>197.92</v>
      </c>
      <c r="C1673" s="12">
        <v>3.96</v>
      </c>
      <c r="D1673" s="12">
        <v>201.88</v>
      </c>
    </row>
    <row r="1674" spans="1:4" x14ac:dyDescent="0.25">
      <c r="A1674" s="16" t="s">
        <v>181</v>
      </c>
      <c r="B1674" s="12">
        <v>197.92</v>
      </c>
      <c r="C1674" s="12">
        <v>3.96</v>
      </c>
      <c r="D1674" s="12">
        <v>201.88</v>
      </c>
    </row>
    <row r="1675" spans="1:4" x14ac:dyDescent="0.25">
      <c r="A1675" s="13" t="s">
        <v>233</v>
      </c>
      <c r="B1675" s="12">
        <v>0</v>
      </c>
      <c r="C1675" s="12">
        <v>0</v>
      </c>
      <c r="D1675" s="12">
        <v>0</v>
      </c>
    </row>
    <row r="1676" spans="1:4" x14ac:dyDescent="0.25">
      <c r="A1676" s="14" t="s">
        <v>34</v>
      </c>
      <c r="B1676" s="12">
        <v>0</v>
      </c>
      <c r="C1676" s="12">
        <v>0</v>
      </c>
      <c r="D1676" s="12">
        <v>0</v>
      </c>
    </row>
    <row r="1677" spans="1:4" x14ac:dyDescent="0.25">
      <c r="A1677" s="15" t="s">
        <v>378</v>
      </c>
      <c r="B1677" s="12">
        <v>0</v>
      </c>
      <c r="C1677" s="12">
        <v>0</v>
      </c>
      <c r="D1677" s="12">
        <v>0</v>
      </c>
    </row>
    <row r="1678" spans="1:4" x14ac:dyDescent="0.25">
      <c r="A1678" s="16" t="s">
        <v>232</v>
      </c>
      <c r="B1678" s="12">
        <v>0</v>
      </c>
      <c r="C1678" s="12">
        <v>0</v>
      </c>
      <c r="D1678" s="12">
        <v>0</v>
      </c>
    </row>
    <row r="1679" spans="1:4" x14ac:dyDescent="0.25">
      <c r="A1679" s="13" t="s">
        <v>235</v>
      </c>
      <c r="B1679" s="12">
        <v>125.35</v>
      </c>
      <c r="C1679" s="12">
        <v>1.98</v>
      </c>
      <c r="D1679" s="12">
        <v>127.33</v>
      </c>
    </row>
    <row r="1680" spans="1:4" x14ac:dyDescent="0.25">
      <c r="A1680" s="14" t="s">
        <v>34</v>
      </c>
      <c r="B1680" s="12">
        <v>125.35</v>
      </c>
      <c r="C1680" s="12">
        <v>1.98</v>
      </c>
      <c r="D1680" s="12">
        <v>127.33</v>
      </c>
    </row>
    <row r="1681" spans="1:4" x14ac:dyDescent="0.25">
      <c r="A1681" s="15" t="s">
        <v>378</v>
      </c>
      <c r="B1681" s="12">
        <v>125.35</v>
      </c>
      <c r="C1681" s="12">
        <v>1.98</v>
      </c>
      <c r="D1681" s="12">
        <v>127.33</v>
      </c>
    </row>
    <row r="1682" spans="1:4" x14ac:dyDescent="0.25">
      <c r="A1682" s="16" t="s">
        <v>234</v>
      </c>
      <c r="B1682" s="12">
        <v>125.35</v>
      </c>
      <c r="C1682" s="12">
        <v>1.98</v>
      </c>
      <c r="D1682" s="12">
        <v>127.33</v>
      </c>
    </row>
    <row r="1683" spans="1:4" x14ac:dyDescent="0.25">
      <c r="A1683" s="13" t="s">
        <v>237</v>
      </c>
      <c r="B1683" s="12">
        <v>0</v>
      </c>
      <c r="C1683" s="12">
        <v>0</v>
      </c>
      <c r="D1683" s="12">
        <v>0</v>
      </c>
    </row>
    <row r="1684" spans="1:4" x14ac:dyDescent="0.25">
      <c r="A1684" s="14" t="s">
        <v>34</v>
      </c>
      <c r="B1684" s="12">
        <v>0</v>
      </c>
      <c r="C1684" s="12">
        <v>0</v>
      </c>
      <c r="D1684" s="12">
        <v>0</v>
      </c>
    </row>
    <row r="1685" spans="1:4" x14ac:dyDescent="0.25">
      <c r="A1685" s="15" t="s">
        <v>378</v>
      </c>
      <c r="B1685" s="12">
        <v>0</v>
      </c>
      <c r="C1685" s="12">
        <v>0</v>
      </c>
      <c r="D1685" s="12">
        <v>0</v>
      </c>
    </row>
    <row r="1686" spans="1:4" x14ac:dyDescent="0.25">
      <c r="A1686" s="16" t="s">
        <v>236</v>
      </c>
      <c r="B1686" s="12">
        <v>0</v>
      </c>
      <c r="C1686" s="12">
        <v>0</v>
      </c>
      <c r="D1686" s="12">
        <v>0</v>
      </c>
    </row>
    <row r="1687" spans="1:4" x14ac:dyDescent="0.25">
      <c r="A1687" s="13" t="s">
        <v>239</v>
      </c>
      <c r="B1687" s="12">
        <v>0</v>
      </c>
      <c r="C1687" s="12">
        <v>0</v>
      </c>
      <c r="D1687" s="12">
        <v>0</v>
      </c>
    </row>
    <row r="1688" spans="1:4" x14ac:dyDescent="0.25">
      <c r="A1688" s="14" t="s">
        <v>34</v>
      </c>
      <c r="B1688" s="12">
        <v>0</v>
      </c>
      <c r="C1688" s="12">
        <v>0</v>
      </c>
      <c r="D1688" s="12">
        <v>0</v>
      </c>
    </row>
    <row r="1689" spans="1:4" x14ac:dyDescent="0.25">
      <c r="A1689" s="15" t="s">
        <v>378</v>
      </c>
      <c r="B1689" s="12">
        <v>0</v>
      </c>
      <c r="C1689" s="12">
        <v>0</v>
      </c>
      <c r="D1689" s="12">
        <v>0</v>
      </c>
    </row>
    <row r="1690" spans="1:4" x14ac:dyDescent="0.25">
      <c r="A1690" s="16" t="s">
        <v>238</v>
      </c>
      <c r="B1690" s="12">
        <v>0</v>
      </c>
      <c r="C1690" s="12">
        <v>0</v>
      </c>
      <c r="D1690" s="12">
        <v>0</v>
      </c>
    </row>
    <row r="1691" spans="1:4" x14ac:dyDescent="0.25">
      <c r="A1691" s="13" t="s">
        <v>241</v>
      </c>
      <c r="B1691" s="12">
        <v>0</v>
      </c>
      <c r="C1691" s="12">
        <v>0</v>
      </c>
      <c r="D1691" s="12">
        <v>0</v>
      </c>
    </row>
    <row r="1692" spans="1:4" x14ac:dyDescent="0.25">
      <c r="A1692" s="14" t="s">
        <v>34</v>
      </c>
      <c r="B1692" s="12">
        <v>0</v>
      </c>
      <c r="C1692" s="12">
        <v>0</v>
      </c>
      <c r="D1692" s="12">
        <v>0</v>
      </c>
    </row>
    <row r="1693" spans="1:4" x14ac:dyDescent="0.25">
      <c r="A1693" s="15" t="s">
        <v>378</v>
      </c>
      <c r="B1693" s="12">
        <v>0</v>
      </c>
      <c r="C1693" s="12">
        <v>0</v>
      </c>
      <c r="D1693" s="12">
        <v>0</v>
      </c>
    </row>
    <row r="1694" spans="1:4" x14ac:dyDescent="0.25">
      <c r="A1694" s="16" t="s">
        <v>240</v>
      </c>
      <c r="B1694" s="12">
        <v>0</v>
      </c>
      <c r="C1694" s="12">
        <v>0</v>
      </c>
      <c r="D1694" s="12">
        <v>0</v>
      </c>
    </row>
    <row r="1695" spans="1:4" x14ac:dyDescent="0.25">
      <c r="A1695" s="13" t="s">
        <v>48</v>
      </c>
      <c r="B1695" s="12">
        <v>58.72</v>
      </c>
      <c r="C1695" s="12">
        <v>1.32</v>
      </c>
      <c r="D1695" s="12">
        <v>60.04</v>
      </c>
    </row>
    <row r="1696" spans="1:4" x14ac:dyDescent="0.25">
      <c r="A1696" s="14" t="s">
        <v>34</v>
      </c>
      <c r="B1696" s="12">
        <v>58.72</v>
      </c>
      <c r="C1696" s="12">
        <v>1.32</v>
      </c>
      <c r="D1696" s="12">
        <v>60.04</v>
      </c>
    </row>
    <row r="1697" spans="1:4" x14ac:dyDescent="0.25">
      <c r="A1697" s="15" t="s">
        <v>378</v>
      </c>
      <c r="B1697" s="12">
        <v>58.72</v>
      </c>
      <c r="C1697" s="12">
        <v>1.32</v>
      </c>
      <c r="D1697" s="12">
        <v>60.04</v>
      </c>
    </row>
    <row r="1698" spans="1:4" x14ac:dyDescent="0.25">
      <c r="A1698" s="16" t="s">
        <v>47</v>
      </c>
      <c r="B1698" s="12">
        <v>58.72</v>
      </c>
      <c r="C1698" s="12">
        <v>1.32</v>
      </c>
      <c r="D1698" s="12">
        <v>60.04</v>
      </c>
    </row>
    <row r="1699" spans="1:4" x14ac:dyDescent="0.25">
      <c r="A1699" s="13" t="s">
        <v>243</v>
      </c>
      <c r="B1699" s="12">
        <v>82.47</v>
      </c>
      <c r="C1699" s="12">
        <v>0.66</v>
      </c>
      <c r="D1699" s="12">
        <v>83.13</v>
      </c>
    </row>
    <row r="1700" spans="1:4" x14ac:dyDescent="0.25">
      <c r="A1700" s="14" t="s">
        <v>34</v>
      </c>
      <c r="B1700" s="12">
        <v>82.47</v>
      </c>
      <c r="C1700" s="12">
        <v>0.66</v>
      </c>
      <c r="D1700" s="12">
        <v>83.13</v>
      </c>
    </row>
    <row r="1701" spans="1:4" x14ac:dyDescent="0.25">
      <c r="A1701" s="15" t="s">
        <v>378</v>
      </c>
      <c r="B1701" s="12">
        <v>82.47</v>
      </c>
      <c r="C1701" s="12">
        <v>0.66</v>
      </c>
      <c r="D1701" s="12">
        <v>83.13</v>
      </c>
    </row>
    <row r="1702" spans="1:4" x14ac:dyDescent="0.25">
      <c r="A1702" s="16" t="s">
        <v>242</v>
      </c>
      <c r="B1702" s="12">
        <v>82.47</v>
      </c>
      <c r="C1702" s="12">
        <v>0.66</v>
      </c>
      <c r="D1702" s="12">
        <v>83.13</v>
      </c>
    </row>
    <row r="1703" spans="1:4" x14ac:dyDescent="0.25">
      <c r="A1703" s="13" t="s">
        <v>245</v>
      </c>
      <c r="B1703" s="12">
        <v>1643.44</v>
      </c>
      <c r="C1703" s="12">
        <v>25.73</v>
      </c>
      <c r="D1703" s="12">
        <v>1669.17</v>
      </c>
    </row>
    <row r="1704" spans="1:4" x14ac:dyDescent="0.25">
      <c r="A1704" s="14" t="s">
        <v>34</v>
      </c>
      <c r="B1704" s="12">
        <v>1643.44</v>
      </c>
      <c r="C1704" s="12">
        <v>25.73</v>
      </c>
      <c r="D1704" s="12">
        <v>1669.17</v>
      </c>
    </row>
    <row r="1705" spans="1:4" x14ac:dyDescent="0.25">
      <c r="A1705" s="15" t="s">
        <v>378</v>
      </c>
      <c r="B1705" s="12">
        <v>1643.44</v>
      </c>
      <c r="C1705" s="12">
        <v>25.73</v>
      </c>
      <c r="D1705" s="12">
        <v>1669.17</v>
      </c>
    </row>
    <row r="1706" spans="1:4" x14ac:dyDescent="0.25">
      <c r="A1706" s="16" t="s">
        <v>244</v>
      </c>
      <c r="B1706" s="12">
        <v>1643.44</v>
      </c>
      <c r="C1706" s="12">
        <v>25.73</v>
      </c>
      <c r="D1706" s="12">
        <v>1669.17</v>
      </c>
    </row>
    <row r="1707" spans="1:4" x14ac:dyDescent="0.25">
      <c r="A1707" s="13" t="s">
        <v>247</v>
      </c>
      <c r="B1707" s="12">
        <v>752.11</v>
      </c>
      <c r="C1707" s="12">
        <v>9.9</v>
      </c>
      <c r="D1707" s="12">
        <v>762.01</v>
      </c>
    </row>
    <row r="1708" spans="1:4" x14ac:dyDescent="0.25">
      <c r="A1708" s="14" t="s">
        <v>34</v>
      </c>
      <c r="B1708" s="12">
        <v>752.11</v>
      </c>
      <c r="C1708" s="12">
        <v>9.9</v>
      </c>
      <c r="D1708" s="12">
        <v>762.01</v>
      </c>
    </row>
    <row r="1709" spans="1:4" x14ac:dyDescent="0.25">
      <c r="A1709" s="15" t="s">
        <v>378</v>
      </c>
      <c r="B1709" s="12">
        <v>752.11</v>
      </c>
      <c r="C1709" s="12">
        <v>9.9</v>
      </c>
      <c r="D1709" s="12">
        <v>762.01</v>
      </c>
    </row>
    <row r="1710" spans="1:4" x14ac:dyDescent="0.25">
      <c r="A1710" s="16" t="s">
        <v>246</v>
      </c>
      <c r="B1710" s="12">
        <v>752.11</v>
      </c>
      <c r="C1710" s="12">
        <v>9.9</v>
      </c>
      <c r="D1710" s="12">
        <v>762.01</v>
      </c>
    </row>
    <row r="1711" spans="1:4" x14ac:dyDescent="0.25">
      <c r="A1711" s="13" t="s">
        <v>249</v>
      </c>
      <c r="B1711" s="12">
        <v>2270.86</v>
      </c>
      <c r="C1711" s="12">
        <v>35.630000000000003</v>
      </c>
      <c r="D1711" s="12">
        <v>2306.4900000000002</v>
      </c>
    </row>
    <row r="1712" spans="1:4" x14ac:dyDescent="0.25">
      <c r="A1712" s="14" t="s">
        <v>34</v>
      </c>
      <c r="B1712" s="12">
        <v>2270.86</v>
      </c>
      <c r="C1712" s="12">
        <v>35.630000000000003</v>
      </c>
      <c r="D1712" s="12">
        <v>2306.4900000000002</v>
      </c>
    </row>
    <row r="1713" spans="1:4" x14ac:dyDescent="0.25">
      <c r="A1713" s="15" t="s">
        <v>378</v>
      </c>
      <c r="B1713" s="12">
        <v>2270.86</v>
      </c>
      <c r="C1713" s="12">
        <v>35.630000000000003</v>
      </c>
      <c r="D1713" s="12">
        <v>2306.4900000000002</v>
      </c>
    </row>
    <row r="1714" spans="1:4" x14ac:dyDescent="0.25">
      <c r="A1714" s="16" t="s">
        <v>248</v>
      </c>
      <c r="B1714" s="12">
        <v>2270.86</v>
      </c>
      <c r="C1714" s="12">
        <v>35.630000000000003</v>
      </c>
      <c r="D1714" s="12">
        <v>2306.4900000000002</v>
      </c>
    </row>
    <row r="1715" spans="1:4" x14ac:dyDescent="0.25">
      <c r="A1715" s="13" t="s">
        <v>251</v>
      </c>
      <c r="B1715" s="12">
        <v>905.18</v>
      </c>
      <c r="C1715" s="12">
        <v>12.54</v>
      </c>
      <c r="D1715" s="12">
        <v>917.71999999999991</v>
      </c>
    </row>
    <row r="1716" spans="1:4" x14ac:dyDescent="0.25">
      <c r="A1716" s="14" t="s">
        <v>34</v>
      </c>
      <c r="B1716" s="12">
        <v>905.18</v>
      </c>
      <c r="C1716" s="12">
        <v>12.54</v>
      </c>
      <c r="D1716" s="12">
        <v>917.71999999999991</v>
      </c>
    </row>
    <row r="1717" spans="1:4" x14ac:dyDescent="0.25">
      <c r="A1717" s="15" t="s">
        <v>378</v>
      </c>
      <c r="B1717" s="12">
        <v>905.18</v>
      </c>
      <c r="C1717" s="12">
        <v>12.54</v>
      </c>
      <c r="D1717" s="12">
        <v>917.71999999999991</v>
      </c>
    </row>
    <row r="1718" spans="1:4" x14ac:dyDescent="0.25">
      <c r="A1718" s="16" t="s">
        <v>250</v>
      </c>
      <c r="B1718" s="12">
        <v>905.18</v>
      </c>
      <c r="C1718" s="12">
        <v>12.54</v>
      </c>
      <c r="D1718" s="12">
        <v>917.71999999999991</v>
      </c>
    </row>
    <row r="1719" spans="1:4" x14ac:dyDescent="0.25">
      <c r="A1719" s="13" t="s">
        <v>255</v>
      </c>
      <c r="B1719" s="12">
        <v>0</v>
      </c>
      <c r="C1719" s="12">
        <v>0</v>
      </c>
      <c r="D1719" s="12">
        <v>0</v>
      </c>
    </row>
    <row r="1720" spans="1:4" x14ac:dyDescent="0.25">
      <c r="A1720" s="14" t="s">
        <v>12</v>
      </c>
      <c r="B1720" s="12">
        <v>0</v>
      </c>
      <c r="C1720" s="12">
        <v>0</v>
      </c>
      <c r="D1720" s="12">
        <v>0</v>
      </c>
    </row>
    <row r="1721" spans="1:4" x14ac:dyDescent="0.25">
      <c r="A1721" s="15" t="s">
        <v>378</v>
      </c>
      <c r="B1721" s="12">
        <v>0</v>
      </c>
      <c r="C1721" s="12">
        <v>0</v>
      </c>
      <c r="D1721" s="12">
        <v>0</v>
      </c>
    </row>
    <row r="1722" spans="1:4" x14ac:dyDescent="0.25">
      <c r="A1722" s="16" t="s">
        <v>254</v>
      </c>
      <c r="B1722" s="12">
        <v>0</v>
      </c>
      <c r="C1722" s="12">
        <v>0</v>
      </c>
      <c r="D1722" s="12">
        <v>0</v>
      </c>
    </row>
    <row r="1723" spans="1:4" x14ac:dyDescent="0.25">
      <c r="A1723" s="13" t="s">
        <v>257</v>
      </c>
      <c r="B1723" s="12">
        <v>0</v>
      </c>
      <c r="C1723" s="12">
        <v>0</v>
      </c>
      <c r="D1723" s="12">
        <v>0</v>
      </c>
    </row>
    <row r="1724" spans="1:4" x14ac:dyDescent="0.25">
      <c r="A1724" s="14" t="s">
        <v>34</v>
      </c>
      <c r="B1724" s="12">
        <v>0</v>
      </c>
      <c r="C1724" s="12">
        <v>0</v>
      </c>
      <c r="D1724" s="12">
        <v>0</v>
      </c>
    </row>
    <row r="1725" spans="1:4" x14ac:dyDescent="0.25">
      <c r="A1725" s="15" t="s">
        <v>378</v>
      </c>
      <c r="B1725" s="12">
        <v>0</v>
      </c>
      <c r="C1725" s="12">
        <v>0</v>
      </c>
      <c r="D1725" s="12">
        <v>0</v>
      </c>
    </row>
    <row r="1726" spans="1:4" x14ac:dyDescent="0.25">
      <c r="A1726" s="16" t="s">
        <v>256</v>
      </c>
      <c r="B1726" s="12">
        <v>0</v>
      </c>
      <c r="C1726" s="12">
        <v>0</v>
      </c>
      <c r="D1726" s="12">
        <v>0</v>
      </c>
    </row>
    <row r="1727" spans="1:4" x14ac:dyDescent="0.25">
      <c r="A1727" s="13" t="s">
        <v>259</v>
      </c>
      <c r="B1727" s="12">
        <v>0</v>
      </c>
      <c r="C1727" s="12">
        <v>0</v>
      </c>
      <c r="D1727" s="12">
        <v>0</v>
      </c>
    </row>
    <row r="1728" spans="1:4" x14ac:dyDescent="0.25">
      <c r="A1728" s="14" t="s">
        <v>34</v>
      </c>
      <c r="B1728" s="12">
        <v>0</v>
      </c>
      <c r="C1728" s="12">
        <v>0</v>
      </c>
      <c r="D1728" s="12">
        <v>0</v>
      </c>
    </row>
    <row r="1729" spans="1:4" x14ac:dyDescent="0.25">
      <c r="A1729" s="15" t="s">
        <v>378</v>
      </c>
      <c r="B1729" s="12">
        <v>0</v>
      </c>
      <c r="C1729" s="12">
        <v>0</v>
      </c>
      <c r="D1729" s="12">
        <v>0</v>
      </c>
    </row>
    <row r="1730" spans="1:4" x14ac:dyDescent="0.25">
      <c r="A1730" s="16" t="s">
        <v>258</v>
      </c>
      <c r="B1730" s="12">
        <v>0</v>
      </c>
      <c r="C1730" s="12">
        <v>0</v>
      </c>
      <c r="D1730" s="12">
        <v>0</v>
      </c>
    </row>
    <row r="1731" spans="1:4" x14ac:dyDescent="0.25">
      <c r="A1731" s="13" t="s">
        <v>263</v>
      </c>
      <c r="B1731" s="12">
        <v>426.2</v>
      </c>
      <c r="C1731" s="12">
        <v>7.26</v>
      </c>
      <c r="D1731" s="12">
        <v>433.46</v>
      </c>
    </row>
    <row r="1732" spans="1:4" x14ac:dyDescent="0.25">
      <c r="A1732" s="14" t="s">
        <v>34</v>
      </c>
      <c r="B1732" s="12">
        <v>426.2</v>
      </c>
      <c r="C1732" s="12">
        <v>7.26</v>
      </c>
      <c r="D1732" s="12">
        <v>433.46</v>
      </c>
    </row>
    <row r="1733" spans="1:4" x14ac:dyDescent="0.25">
      <c r="A1733" s="15" t="s">
        <v>378</v>
      </c>
      <c r="B1733" s="12">
        <v>426.2</v>
      </c>
      <c r="C1733" s="12">
        <v>7.26</v>
      </c>
      <c r="D1733" s="12">
        <v>433.46</v>
      </c>
    </row>
    <row r="1734" spans="1:4" x14ac:dyDescent="0.25">
      <c r="A1734" s="16" t="s">
        <v>262</v>
      </c>
      <c r="B1734" s="12">
        <v>426.2</v>
      </c>
      <c r="C1734" s="12">
        <v>7.26</v>
      </c>
      <c r="D1734" s="12">
        <v>433.46</v>
      </c>
    </row>
    <row r="1735" spans="1:4" x14ac:dyDescent="0.25">
      <c r="A1735" s="13" t="s">
        <v>265</v>
      </c>
      <c r="B1735" s="12">
        <v>466.44</v>
      </c>
      <c r="C1735" s="12">
        <v>5.93</v>
      </c>
      <c r="D1735" s="12">
        <v>472.37</v>
      </c>
    </row>
    <row r="1736" spans="1:4" x14ac:dyDescent="0.25">
      <c r="A1736" s="14" t="s">
        <v>34</v>
      </c>
      <c r="B1736" s="12">
        <v>466.44</v>
      </c>
      <c r="C1736" s="12">
        <v>5.93</v>
      </c>
      <c r="D1736" s="12">
        <v>472.37</v>
      </c>
    </row>
    <row r="1737" spans="1:4" x14ac:dyDescent="0.25">
      <c r="A1737" s="15" t="s">
        <v>378</v>
      </c>
      <c r="B1737" s="12">
        <v>466.44</v>
      </c>
      <c r="C1737" s="12">
        <v>5.93</v>
      </c>
      <c r="D1737" s="12">
        <v>472.37</v>
      </c>
    </row>
    <row r="1738" spans="1:4" x14ac:dyDescent="0.25">
      <c r="A1738" s="16" t="s">
        <v>264</v>
      </c>
      <c r="B1738" s="12">
        <v>466.44</v>
      </c>
      <c r="C1738" s="12">
        <v>5.93</v>
      </c>
      <c r="D1738" s="12">
        <v>472.37</v>
      </c>
    </row>
    <row r="1739" spans="1:4" x14ac:dyDescent="0.25">
      <c r="A1739" s="13" t="s">
        <v>267</v>
      </c>
      <c r="B1739" s="12">
        <v>484.92</v>
      </c>
      <c r="C1739" s="12">
        <v>7.92</v>
      </c>
      <c r="D1739" s="12">
        <v>492.84000000000003</v>
      </c>
    </row>
    <row r="1740" spans="1:4" x14ac:dyDescent="0.25">
      <c r="A1740" s="14" t="s">
        <v>34</v>
      </c>
      <c r="B1740" s="12">
        <v>484.92</v>
      </c>
      <c r="C1740" s="12">
        <v>7.92</v>
      </c>
      <c r="D1740" s="12">
        <v>492.84000000000003</v>
      </c>
    </row>
    <row r="1741" spans="1:4" x14ac:dyDescent="0.25">
      <c r="A1741" s="15" t="s">
        <v>378</v>
      </c>
      <c r="B1741" s="12">
        <v>484.92</v>
      </c>
      <c r="C1741" s="12">
        <v>7.92</v>
      </c>
      <c r="D1741" s="12">
        <v>492.84000000000003</v>
      </c>
    </row>
    <row r="1742" spans="1:4" x14ac:dyDescent="0.25">
      <c r="A1742" s="16" t="s">
        <v>266</v>
      </c>
      <c r="B1742" s="12">
        <v>484.92</v>
      </c>
      <c r="C1742" s="12">
        <v>7.92</v>
      </c>
      <c r="D1742" s="12">
        <v>492.84000000000003</v>
      </c>
    </row>
    <row r="1743" spans="1:4" x14ac:dyDescent="0.25">
      <c r="A1743" s="13" t="s">
        <v>269</v>
      </c>
      <c r="B1743" s="12">
        <v>291.61</v>
      </c>
      <c r="C1743" s="12">
        <v>4.62</v>
      </c>
      <c r="D1743" s="12">
        <v>296.23</v>
      </c>
    </row>
    <row r="1744" spans="1:4" x14ac:dyDescent="0.25">
      <c r="A1744" s="14" t="s">
        <v>34</v>
      </c>
      <c r="B1744" s="12">
        <v>291.61</v>
      </c>
      <c r="C1744" s="12">
        <v>4.62</v>
      </c>
      <c r="D1744" s="12">
        <v>296.23</v>
      </c>
    </row>
    <row r="1745" spans="1:4" x14ac:dyDescent="0.25">
      <c r="A1745" s="15" t="s">
        <v>378</v>
      </c>
      <c r="B1745" s="12">
        <v>291.61</v>
      </c>
      <c r="C1745" s="12">
        <v>4.62</v>
      </c>
      <c r="D1745" s="12">
        <v>296.23</v>
      </c>
    </row>
    <row r="1746" spans="1:4" x14ac:dyDescent="0.25">
      <c r="A1746" s="16" t="s">
        <v>268</v>
      </c>
      <c r="B1746" s="12">
        <v>291.61</v>
      </c>
      <c r="C1746" s="12">
        <v>4.62</v>
      </c>
      <c r="D1746" s="12">
        <v>296.23</v>
      </c>
    </row>
    <row r="1747" spans="1:4" x14ac:dyDescent="0.25">
      <c r="A1747" s="13" t="s">
        <v>271</v>
      </c>
      <c r="B1747" s="12">
        <v>412.34</v>
      </c>
      <c r="C1747" s="12">
        <v>5.93</v>
      </c>
      <c r="D1747" s="12">
        <v>418.27</v>
      </c>
    </row>
    <row r="1748" spans="1:4" x14ac:dyDescent="0.25">
      <c r="A1748" s="14" t="s">
        <v>34</v>
      </c>
      <c r="B1748" s="12">
        <v>412.34</v>
      </c>
      <c r="C1748" s="12">
        <v>5.93</v>
      </c>
      <c r="D1748" s="12">
        <v>418.27</v>
      </c>
    </row>
    <row r="1749" spans="1:4" x14ac:dyDescent="0.25">
      <c r="A1749" s="15" t="s">
        <v>378</v>
      </c>
      <c r="B1749" s="12">
        <v>412.34</v>
      </c>
      <c r="C1749" s="12">
        <v>5.93</v>
      </c>
      <c r="D1749" s="12">
        <v>418.27</v>
      </c>
    </row>
    <row r="1750" spans="1:4" x14ac:dyDescent="0.25">
      <c r="A1750" s="16" t="s">
        <v>270</v>
      </c>
      <c r="B1750" s="12">
        <v>412.34</v>
      </c>
      <c r="C1750" s="12">
        <v>5.93</v>
      </c>
      <c r="D1750" s="12">
        <v>418.27</v>
      </c>
    </row>
    <row r="1751" spans="1:4" x14ac:dyDescent="0.25">
      <c r="A1751" s="13" t="s">
        <v>281</v>
      </c>
      <c r="B1751" s="12">
        <v>0</v>
      </c>
      <c r="C1751" s="12">
        <v>0</v>
      </c>
      <c r="D1751" s="12">
        <v>0</v>
      </c>
    </row>
    <row r="1752" spans="1:4" x14ac:dyDescent="0.25">
      <c r="A1752" s="14" t="s">
        <v>34</v>
      </c>
      <c r="B1752" s="12">
        <v>0</v>
      </c>
      <c r="C1752" s="12">
        <v>0</v>
      </c>
      <c r="D1752" s="12">
        <v>0</v>
      </c>
    </row>
    <row r="1753" spans="1:4" x14ac:dyDescent="0.25">
      <c r="A1753" s="15" t="s">
        <v>378</v>
      </c>
      <c r="B1753" s="12">
        <v>0</v>
      </c>
      <c r="C1753" s="12">
        <v>0</v>
      </c>
      <c r="D1753" s="12">
        <v>0</v>
      </c>
    </row>
    <row r="1754" spans="1:4" x14ac:dyDescent="0.25">
      <c r="A1754" s="16" t="s">
        <v>280</v>
      </c>
      <c r="B1754" s="12">
        <v>0</v>
      </c>
      <c r="C1754" s="12">
        <v>0</v>
      </c>
      <c r="D1754" s="12">
        <v>0</v>
      </c>
    </row>
    <row r="1755" spans="1:4" x14ac:dyDescent="0.25">
      <c r="A1755" s="13" t="s">
        <v>285</v>
      </c>
      <c r="B1755" s="12">
        <v>93.02</v>
      </c>
      <c r="C1755" s="12">
        <v>1.31</v>
      </c>
      <c r="D1755" s="12">
        <v>94.33</v>
      </c>
    </row>
    <row r="1756" spans="1:4" x14ac:dyDescent="0.25">
      <c r="A1756" s="14" t="s">
        <v>34</v>
      </c>
      <c r="B1756" s="12">
        <v>93.02</v>
      </c>
      <c r="C1756" s="12">
        <v>1.31</v>
      </c>
      <c r="D1756" s="12">
        <v>94.33</v>
      </c>
    </row>
    <row r="1757" spans="1:4" x14ac:dyDescent="0.25">
      <c r="A1757" s="15" t="s">
        <v>378</v>
      </c>
      <c r="B1757" s="12">
        <v>93.02</v>
      </c>
      <c r="C1757" s="12">
        <v>1.31</v>
      </c>
      <c r="D1757" s="12">
        <v>94.33</v>
      </c>
    </row>
    <row r="1758" spans="1:4" x14ac:dyDescent="0.25">
      <c r="A1758" s="16" t="s">
        <v>284</v>
      </c>
      <c r="B1758" s="12">
        <v>93.02</v>
      </c>
      <c r="C1758" s="12">
        <v>1.31</v>
      </c>
      <c r="D1758" s="12">
        <v>94.33</v>
      </c>
    </row>
    <row r="1759" spans="1:4" x14ac:dyDescent="0.25">
      <c r="A1759" s="13" t="s">
        <v>287</v>
      </c>
      <c r="B1759" s="12">
        <v>0</v>
      </c>
      <c r="C1759" s="12">
        <v>0</v>
      </c>
      <c r="D1759" s="12">
        <v>0</v>
      </c>
    </row>
    <row r="1760" spans="1:4" x14ac:dyDescent="0.25">
      <c r="A1760" s="14" t="s">
        <v>34</v>
      </c>
      <c r="B1760" s="12">
        <v>0</v>
      </c>
      <c r="C1760" s="12">
        <v>0</v>
      </c>
      <c r="D1760" s="12">
        <v>0</v>
      </c>
    </row>
    <row r="1761" spans="1:4" x14ac:dyDescent="0.25">
      <c r="A1761" s="15" t="s">
        <v>378</v>
      </c>
      <c r="B1761" s="12">
        <v>0</v>
      </c>
      <c r="C1761" s="12">
        <v>0</v>
      </c>
      <c r="D1761" s="12">
        <v>0</v>
      </c>
    </row>
    <row r="1762" spans="1:4" x14ac:dyDescent="0.25">
      <c r="A1762" s="16" t="s">
        <v>286</v>
      </c>
      <c r="B1762" s="12">
        <v>0</v>
      </c>
      <c r="C1762" s="12">
        <v>0</v>
      </c>
      <c r="D1762" s="12">
        <v>0</v>
      </c>
    </row>
    <row r="1763" spans="1:4" x14ac:dyDescent="0.25">
      <c r="A1763" s="13" t="s">
        <v>309</v>
      </c>
      <c r="B1763" s="12">
        <v>2611.29</v>
      </c>
      <c r="C1763" s="12">
        <v>40.9</v>
      </c>
      <c r="D1763" s="12">
        <v>2652.19</v>
      </c>
    </row>
    <row r="1764" spans="1:4" x14ac:dyDescent="0.25">
      <c r="A1764" s="14" t="s">
        <v>34</v>
      </c>
      <c r="B1764" s="12">
        <v>2611.29</v>
      </c>
      <c r="C1764" s="12">
        <v>40.9</v>
      </c>
      <c r="D1764" s="12">
        <v>2652.19</v>
      </c>
    </row>
    <row r="1765" spans="1:4" x14ac:dyDescent="0.25">
      <c r="A1765" s="15" t="s">
        <v>378</v>
      </c>
      <c r="B1765" s="12">
        <v>2611.29</v>
      </c>
      <c r="C1765" s="12">
        <v>40.9</v>
      </c>
      <c r="D1765" s="12">
        <v>2652.19</v>
      </c>
    </row>
    <row r="1766" spans="1:4" x14ac:dyDescent="0.25">
      <c r="A1766" s="16" t="s">
        <v>308</v>
      </c>
      <c r="B1766" s="12">
        <v>2611.29</v>
      </c>
      <c r="C1766" s="12">
        <v>40.9</v>
      </c>
      <c r="D1766" s="12">
        <v>2652.19</v>
      </c>
    </row>
    <row r="1767" spans="1:4" x14ac:dyDescent="0.25">
      <c r="A1767" s="13" t="s">
        <v>335</v>
      </c>
      <c r="B1767" s="12">
        <v>0</v>
      </c>
      <c r="C1767" s="12">
        <v>0</v>
      </c>
      <c r="D1767" s="12">
        <v>0</v>
      </c>
    </row>
    <row r="1768" spans="1:4" x14ac:dyDescent="0.25">
      <c r="A1768" s="14" t="s">
        <v>34</v>
      </c>
      <c r="B1768" s="12">
        <v>0</v>
      </c>
      <c r="C1768" s="12">
        <v>0</v>
      </c>
      <c r="D1768" s="12">
        <v>0</v>
      </c>
    </row>
    <row r="1769" spans="1:4" x14ac:dyDescent="0.25">
      <c r="A1769" s="15" t="s">
        <v>378</v>
      </c>
      <c r="B1769" s="12">
        <v>0</v>
      </c>
      <c r="C1769" s="12">
        <v>0</v>
      </c>
      <c r="D1769" s="12">
        <v>0</v>
      </c>
    </row>
    <row r="1770" spans="1:4" x14ac:dyDescent="0.25">
      <c r="A1770" s="16" t="s">
        <v>334</v>
      </c>
      <c r="B1770" s="12">
        <v>0</v>
      </c>
      <c r="C1770" s="12">
        <v>0</v>
      </c>
      <c r="D1770" s="12">
        <v>0</v>
      </c>
    </row>
    <row r="1771" spans="1:4" x14ac:dyDescent="0.25">
      <c r="A1771" s="13" t="s">
        <v>44</v>
      </c>
      <c r="B1771" s="12">
        <v>0</v>
      </c>
      <c r="C1771" s="12">
        <v>0</v>
      </c>
      <c r="D1771" s="12">
        <v>0</v>
      </c>
    </row>
    <row r="1772" spans="1:4" x14ac:dyDescent="0.25">
      <c r="A1772" s="14" t="s">
        <v>34</v>
      </c>
      <c r="B1772" s="12">
        <v>0</v>
      </c>
      <c r="C1772" s="12">
        <v>0</v>
      </c>
      <c r="D1772" s="12">
        <v>0</v>
      </c>
    </row>
    <row r="1773" spans="1:4" x14ac:dyDescent="0.25">
      <c r="A1773" s="15" t="s">
        <v>378</v>
      </c>
      <c r="B1773" s="12">
        <v>0</v>
      </c>
      <c r="C1773" s="12">
        <v>0</v>
      </c>
      <c r="D1773" s="12">
        <v>0</v>
      </c>
    </row>
    <row r="1774" spans="1:4" x14ac:dyDescent="0.25">
      <c r="A1774" s="16" t="s">
        <v>43</v>
      </c>
      <c r="B1774" s="12">
        <v>0</v>
      </c>
      <c r="C1774" s="12">
        <v>0</v>
      </c>
      <c r="D1774" s="12">
        <v>0</v>
      </c>
    </row>
    <row r="1775" spans="1:4" x14ac:dyDescent="0.25">
      <c r="A1775" s="13" t="s">
        <v>340</v>
      </c>
      <c r="B1775" s="12">
        <v>168.9</v>
      </c>
      <c r="C1775" s="12">
        <v>1.98</v>
      </c>
      <c r="D1775" s="12">
        <v>170.88</v>
      </c>
    </row>
    <row r="1776" spans="1:4" x14ac:dyDescent="0.25">
      <c r="A1776" s="14" t="s">
        <v>34</v>
      </c>
      <c r="B1776" s="12">
        <v>168.9</v>
      </c>
      <c r="C1776" s="12">
        <v>1.98</v>
      </c>
      <c r="D1776" s="12">
        <v>170.88</v>
      </c>
    </row>
    <row r="1777" spans="1:4" x14ac:dyDescent="0.25">
      <c r="A1777" s="15" t="s">
        <v>378</v>
      </c>
      <c r="B1777" s="12">
        <v>168.9</v>
      </c>
      <c r="C1777" s="12">
        <v>1.98</v>
      </c>
      <c r="D1777" s="12">
        <v>170.88</v>
      </c>
    </row>
    <row r="1778" spans="1:4" x14ac:dyDescent="0.25">
      <c r="A1778" s="16" t="s">
        <v>339</v>
      </c>
      <c r="B1778" s="12">
        <v>168.9</v>
      </c>
      <c r="C1778" s="12">
        <v>1.98</v>
      </c>
      <c r="D1778" s="12">
        <v>170.88</v>
      </c>
    </row>
    <row r="1779" spans="1:4" x14ac:dyDescent="0.25">
      <c r="A1779" s="13" t="s">
        <v>342</v>
      </c>
      <c r="B1779" s="12">
        <v>136.57</v>
      </c>
      <c r="C1779" s="12">
        <v>2.64</v>
      </c>
      <c r="D1779" s="12">
        <v>139.20999999999998</v>
      </c>
    </row>
    <row r="1780" spans="1:4" x14ac:dyDescent="0.25">
      <c r="A1780" s="14" t="s">
        <v>34</v>
      </c>
      <c r="B1780" s="12">
        <v>136.57</v>
      </c>
      <c r="C1780" s="12">
        <v>2.64</v>
      </c>
      <c r="D1780" s="12">
        <v>139.20999999999998</v>
      </c>
    </row>
    <row r="1781" spans="1:4" x14ac:dyDescent="0.25">
      <c r="A1781" s="15" t="s">
        <v>378</v>
      </c>
      <c r="B1781" s="12">
        <v>136.57</v>
      </c>
      <c r="C1781" s="12">
        <v>2.64</v>
      </c>
      <c r="D1781" s="12">
        <v>139.20999999999998</v>
      </c>
    </row>
    <row r="1782" spans="1:4" x14ac:dyDescent="0.25">
      <c r="A1782" s="16" t="s">
        <v>341</v>
      </c>
      <c r="B1782" s="12">
        <v>136.57</v>
      </c>
      <c r="C1782" s="12">
        <v>2.64</v>
      </c>
      <c r="D1782" s="12">
        <v>139.20999999999998</v>
      </c>
    </row>
    <row r="1783" spans="1:4" x14ac:dyDescent="0.25">
      <c r="A1783" s="13" t="s">
        <v>99</v>
      </c>
      <c r="B1783" s="12">
        <v>32.99</v>
      </c>
      <c r="C1783" s="12">
        <v>0</v>
      </c>
      <c r="D1783" s="12">
        <v>32.99</v>
      </c>
    </row>
    <row r="1784" spans="1:4" x14ac:dyDescent="0.25">
      <c r="A1784" s="14" t="s">
        <v>34</v>
      </c>
      <c r="B1784" s="12">
        <v>32.99</v>
      </c>
      <c r="C1784" s="12">
        <v>0</v>
      </c>
      <c r="D1784" s="12">
        <v>32.99</v>
      </c>
    </row>
    <row r="1785" spans="1:4" x14ac:dyDescent="0.25">
      <c r="A1785" s="15" t="s">
        <v>378</v>
      </c>
      <c r="B1785" s="12">
        <v>32.99</v>
      </c>
      <c r="C1785" s="12">
        <v>0</v>
      </c>
      <c r="D1785" s="12">
        <v>32.99</v>
      </c>
    </row>
    <row r="1786" spans="1:4" x14ac:dyDescent="0.25">
      <c r="A1786" s="16" t="s">
        <v>98</v>
      </c>
      <c r="B1786" s="12">
        <v>32.99</v>
      </c>
      <c r="C1786" s="12">
        <v>0</v>
      </c>
      <c r="D1786" s="12">
        <v>32.99</v>
      </c>
    </row>
    <row r="1787" spans="1:4" x14ac:dyDescent="0.25">
      <c r="A1787" s="13" t="s">
        <v>344</v>
      </c>
      <c r="B1787" s="12">
        <v>0</v>
      </c>
      <c r="C1787" s="12">
        <v>0</v>
      </c>
      <c r="D1787" s="12">
        <v>0</v>
      </c>
    </row>
    <row r="1788" spans="1:4" x14ac:dyDescent="0.25">
      <c r="A1788" s="14" t="s">
        <v>12</v>
      </c>
      <c r="B1788" s="12">
        <v>0</v>
      </c>
      <c r="C1788" s="12">
        <v>0</v>
      </c>
      <c r="D1788" s="12">
        <v>0</v>
      </c>
    </row>
    <row r="1789" spans="1:4" x14ac:dyDescent="0.25">
      <c r="A1789" s="15" t="s">
        <v>378</v>
      </c>
      <c r="B1789" s="12">
        <v>0</v>
      </c>
      <c r="C1789" s="12">
        <v>0</v>
      </c>
      <c r="D1789" s="12">
        <v>0</v>
      </c>
    </row>
    <row r="1790" spans="1:4" x14ac:dyDescent="0.25">
      <c r="A1790" s="16" t="s">
        <v>343</v>
      </c>
      <c r="B1790" s="12">
        <v>0</v>
      </c>
      <c r="C1790" s="12">
        <v>0</v>
      </c>
      <c r="D1790" s="12">
        <v>0</v>
      </c>
    </row>
    <row r="1791" spans="1:4" x14ac:dyDescent="0.25">
      <c r="A1791" s="13" t="s">
        <v>346</v>
      </c>
      <c r="B1791" s="12">
        <v>0</v>
      </c>
      <c r="C1791" s="12">
        <v>0</v>
      </c>
      <c r="D1791" s="12">
        <v>0</v>
      </c>
    </row>
    <row r="1792" spans="1:4" x14ac:dyDescent="0.25">
      <c r="A1792" s="14" t="s">
        <v>12</v>
      </c>
      <c r="B1792" s="12">
        <v>0</v>
      </c>
      <c r="C1792" s="12">
        <v>0</v>
      </c>
      <c r="D1792" s="12">
        <v>0</v>
      </c>
    </row>
    <row r="1793" spans="1:4" x14ac:dyDescent="0.25">
      <c r="A1793" s="15" t="s">
        <v>378</v>
      </c>
      <c r="B1793" s="12">
        <v>0</v>
      </c>
      <c r="C1793" s="12">
        <v>0</v>
      </c>
      <c r="D1793" s="12">
        <v>0</v>
      </c>
    </row>
    <row r="1794" spans="1:4" x14ac:dyDescent="0.25">
      <c r="A1794" s="16" t="s">
        <v>345</v>
      </c>
      <c r="B1794" s="12">
        <v>0</v>
      </c>
      <c r="C1794" s="12">
        <v>0</v>
      </c>
      <c r="D1794" s="12">
        <v>0</v>
      </c>
    </row>
    <row r="1795" spans="1:4" x14ac:dyDescent="0.25">
      <c r="A1795" s="13" t="s">
        <v>348</v>
      </c>
      <c r="B1795" s="12">
        <v>123.37</v>
      </c>
      <c r="C1795" s="12">
        <v>1.98</v>
      </c>
      <c r="D1795" s="12">
        <v>125.35000000000001</v>
      </c>
    </row>
    <row r="1796" spans="1:4" x14ac:dyDescent="0.25">
      <c r="A1796" s="14" t="s">
        <v>34</v>
      </c>
      <c r="B1796" s="12">
        <v>123.37</v>
      </c>
      <c r="C1796" s="12">
        <v>1.98</v>
      </c>
      <c r="D1796" s="12">
        <v>125.35000000000001</v>
      </c>
    </row>
    <row r="1797" spans="1:4" x14ac:dyDescent="0.25">
      <c r="A1797" s="15" t="s">
        <v>378</v>
      </c>
      <c r="B1797" s="12">
        <v>123.37</v>
      </c>
      <c r="C1797" s="12">
        <v>1.98</v>
      </c>
      <c r="D1797" s="12">
        <v>125.35000000000001</v>
      </c>
    </row>
    <row r="1798" spans="1:4" x14ac:dyDescent="0.25">
      <c r="A1798" s="16" t="s">
        <v>347</v>
      </c>
      <c r="B1798" s="12">
        <v>123.37</v>
      </c>
      <c r="C1798" s="12">
        <v>1.98</v>
      </c>
      <c r="D1798" s="12">
        <v>125.35000000000001</v>
      </c>
    </row>
    <row r="1799" spans="1:4" x14ac:dyDescent="0.25">
      <c r="A1799" s="13" t="s">
        <v>354</v>
      </c>
      <c r="B1799" s="12">
        <v>0</v>
      </c>
      <c r="C1799" s="12">
        <v>0</v>
      </c>
      <c r="D1799" s="12">
        <v>0</v>
      </c>
    </row>
    <row r="1800" spans="1:4" x14ac:dyDescent="0.25">
      <c r="A1800" s="14" t="s">
        <v>34</v>
      </c>
      <c r="B1800" s="12">
        <v>0</v>
      </c>
      <c r="C1800" s="12">
        <v>0</v>
      </c>
      <c r="D1800" s="12">
        <v>0</v>
      </c>
    </row>
    <row r="1801" spans="1:4" x14ac:dyDescent="0.25">
      <c r="A1801" s="15" t="s">
        <v>378</v>
      </c>
      <c r="B1801" s="12">
        <v>0</v>
      </c>
      <c r="C1801" s="12">
        <v>0</v>
      </c>
      <c r="D1801" s="12">
        <v>0</v>
      </c>
    </row>
    <row r="1802" spans="1:4" x14ac:dyDescent="0.25">
      <c r="A1802" s="16" t="s">
        <v>353</v>
      </c>
      <c r="B1802" s="12">
        <v>0</v>
      </c>
      <c r="C1802" s="12">
        <v>0</v>
      </c>
      <c r="D1802" s="12">
        <v>0</v>
      </c>
    </row>
    <row r="1803" spans="1:4" x14ac:dyDescent="0.25">
      <c r="A1803" s="13" t="s">
        <v>356</v>
      </c>
      <c r="B1803" s="12">
        <v>195.29</v>
      </c>
      <c r="C1803" s="12">
        <v>1.98</v>
      </c>
      <c r="D1803" s="12">
        <v>197.26999999999998</v>
      </c>
    </row>
    <row r="1804" spans="1:4" x14ac:dyDescent="0.25">
      <c r="A1804" s="14" t="s">
        <v>34</v>
      </c>
      <c r="B1804" s="12">
        <v>195.29</v>
      </c>
      <c r="C1804" s="12">
        <v>1.98</v>
      </c>
      <c r="D1804" s="12">
        <v>197.26999999999998</v>
      </c>
    </row>
    <row r="1805" spans="1:4" x14ac:dyDescent="0.25">
      <c r="A1805" s="15" t="s">
        <v>378</v>
      </c>
      <c r="B1805" s="12">
        <v>195.29</v>
      </c>
      <c r="C1805" s="12">
        <v>1.98</v>
      </c>
      <c r="D1805" s="12">
        <v>197.26999999999998</v>
      </c>
    </row>
    <row r="1806" spans="1:4" x14ac:dyDescent="0.25">
      <c r="A1806" s="16" t="s">
        <v>355</v>
      </c>
      <c r="B1806" s="12">
        <v>195.29</v>
      </c>
      <c r="C1806" s="12">
        <v>1.98</v>
      </c>
      <c r="D1806" s="12">
        <v>197.26999999999998</v>
      </c>
    </row>
    <row r="1807" spans="1:4" x14ac:dyDescent="0.25">
      <c r="A1807" s="13" t="s">
        <v>358</v>
      </c>
      <c r="B1807" s="12">
        <v>0</v>
      </c>
      <c r="C1807" s="12">
        <v>0</v>
      </c>
      <c r="D1807" s="12">
        <v>0</v>
      </c>
    </row>
    <row r="1808" spans="1:4" x14ac:dyDescent="0.25">
      <c r="A1808" s="14" t="s">
        <v>34</v>
      </c>
      <c r="B1808" s="12">
        <v>0</v>
      </c>
      <c r="C1808" s="12">
        <v>0</v>
      </c>
      <c r="D1808" s="12">
        <v>0</v>
      </c>
    </row>
    <row r="1809" spans="1:4" x14ac:dyDescent="0.25">
      <c r="A1809" s="15" t="s">
        <v>378</v>
      </c>
      <c r="B1809" s="12">
        <v>0</v>
      </c>
      <c r="C1809" s="12">
        <v>0</v>
      </c>
      <c r="D1809" s="12">
        <v>0</v>
      </c>
    </row>
    <row r="1810" spans="1:4" x14ac:dyDescent="0.25">
      <c r="A1810" s="16" t="s">
        <v>357</v>
      </c>
      <c r="B1810" s="12">
        <v>0</v>
      </c>
      <c r="C1810" s="12">
        <v>0</v>
      </c>
      <c r="D1810" s="12">
        <v>0</v>
      </c>
    </row>
    <row r="1811" spans="1:4" x14ac:dyDescent="0.25">
      <c r="A1811" s="13" t="s">
        <v>360</v>
      </c>
      <c r="B1811" s="12">
        <v>1910.18</v>
      </c>
      <c r="C1811" s="12">
        <v>22.48</v>
      </c>
      <c r="D1811" s="12">
        <v>1932.66</v>
      </c>
    </row>
    <row r="1812" spans="1:4" x14ac:dyDescent="0.25">
      <c r="A1812" s="14" t="s">
        <v>12</v>
      </c>
      <c r="B1812" s="12">
        <v>1910.18</v>
      </c>
      <c r="C1812" s="12">
        <v>22.48</v>
      </c>
      <c r="D1812" s="12">
        <v>1932.66</v>
      </c>
    </row>
    <row r="1813" spans="1:4" x14ac:dyDescent="0.25">
      <c r="A1813" s="15" t="s">
        <v>378</v>
      </c>
      <c r="B1813" s="12">
        <v>1910.18</v>
      </c>
      <c r="C1813" s="12">
        <v>22.48</v>
      </c>
      <c r="D1813" s="12">
        <v>1932.66</v>
      </c>
    </row>
    <row r="1814" spans="1:4" x14ac:dyDescent="0.25">
      <c r="A1814" s="16" t="s">
        <v>359</v>
      </c>
      <c r="B1814" s="12">
        <v>1910.18</v>
      </c>
      <c r="C1814" s="12">
        <v>22.48</v>
      </c>
      <c r="D1814" s="12">
        <v>1932.66</v>
      </c>
    </row>
    <row r="1815" spans="1:4" x14ac:dyDescent="0.25">
      <c r="A1815" s="13" t="s">
        <v>366</v>
      </c>
      <c r="B1815" s="12">
        <v>283.02999999999997</v>
      </c>
      <c r="C1815" s="12">
        <v>4.6100000000000003</v>
      </c>
      <c r="D1815" s="12">
        <v>287.64</v>
      </c>
    </row>
    <row r="1816" spans="1:4" x14ac:dyDescent="0.25">
      <c r="A1816" s="14" t="s">
        <v>34</v>
      </c>
      <c r="B1816" s="12">
        <v>283.02999999999997</v>
      </c>
      <c r="C1816" s="12">
        <v>4.6100000000000003</v>
      </c>
      <c r="D1816" s="12">
        <v>287.64</v>
      </c>
    </row>
    <row r="1817" spans="1:4" x14ac:dyDescent="0.25">
      <c r="A1817" s="15" t="s">
        <v>378</v>
      </c>
      <c r="B1817" s="12">
        <v>283.02999999999997</v>
      </c>
      <c r="C1817" s="12">
        <v>4.6100000000000003</v>
      </c>
      <c r="D1817" s="12">
        <v>287.64</v>
      </c>
    </row>
    <row r="1818" spans="1:4" x14ac:dyDescent="0.25">
      <c r="A1818" s="16" t="s">
        <v>365</v>
      </c>
      <c r="B1818" s="12">
        <v>283.02999999999997</v>
      </c>
      <c r="C1818" s="12">
        <v>4.6100000000000003</v>
      </c>
      <c r="D1818" s="12">
        <v>287.64</v>
      </c>
    </row>
    <row r="1819" spans="1:4" x14ac:dyDescent="0.25">
      <c r="A1819" s="11" t="s">
        <v>389</v>
      </c>
      <c r="B1819" s="12">
        <v>0</v>
      </c>
      <c r="C1819" s="12">
        <v>-1.44</v>
      </c>
      <c r="D1819" s="12">
        <v>-1.44</v>
      </c>
    </row>
    <row r="1820" spans="1:4" x14ac:dyDescent="0.25">
      <c r="A1820" s="13" t="s">
        <v>132</v>
      </c>
      <c r="B1820" s="12">
        <v>0</v>
      </c>
      <c r="C1820" s="12">
        <v>-0.73</v>
      </c>
      <c r="D1820" s="12">
        <v>-0.73</v>
      </c>
    </row>
    <row r="1821" spans="1:4" x14ac:dyDescent="0.25">
      <c r="A1821" s="14" t="s">
        <v>133</v>
      </c>
      <c r="B1821" s="12">
        <v>0</v>
      </c>
      <c r="C1821" s="12">
        <v>-0.73</v>
      </c>
      <c r="D1821" s="12">
        <v>-0.73</v>
      </c>
    </row>
    <row r="1822" spans="1:4" x14ac:dyDescent="0.25">
      <c r="A1822" s="15" t="s">
        <v>380</v>
      </c>
      <c r="B1822" s="12">
        <v>0</v>
      </c>
      <c r="C1822" s="12">
        <v>-0.73</v>
      </c>
      <c r="D1822" s="12">
        <v>-0.73</v>
      </c>
    </row>
    <row r="1823" spans="1:4" x14ac:dyDescent="0.25">
      <c r="A1823" s="16" t="s">
        <v>135</v>
      </c>
      <c r="B1823" s="12">
        <v>0</v>
      </c>
      <c r="C1823" s="12">
        <v>0</v>
      </c>
      <c r="D1823" s="12">
        <v>0</v>
      </c>
    </row>
    <row r="1824" spans="1:4" x14ac:dyDescent="0.25">
      <c r="A1824" s="16" t="s">
        <v>131</v>
      </c>
      <c r="B1824" s="12">
        <v>0</v>
      </c>
      <c r="C1824" s="12">
        <v>-0.73</v>
      </c>
      <c r="D1824" s="12">
        <v>-0.73</v>
      </c>
    </row>
    <row r="1825" spans="1:4" x14ac:dyDescent="0.25">
      <c r="A1825" s="16" t="s">
        <v>134</v>
      </c>
      <c r="B1825" s="12">
        <v>0</v>
      </c>
      <c r="C1825" s="12">
        <v>0</v>
      </c>
      <c r="D1825" s="12">
        <v>0</v>
      </c>
    </row>
    <row r="1826" spans="1:4" x14ac:dyDescent="0.25">
      <c r="A1826" s="13" t="s">
        <v>149</v>
      </c>
      <c r="B1826" s="12">
        <v>0</v>
      </c>
      <c r="C1826" s="12">
        <v>0</v>
      </c>
      <c r="D1826" s="12">
        <v>0</v>
      </c>
    </row>
    <row r="1827" spans="1:4" x14ac:dyDescent="0.25">
      <c r="A1827" s="14" t="s">
        <v>150</v>
      </c>
      <c r="B1827" s="12">
        <v>0</v>
      </c>
      <c r="C1827" s="12">
        <v>0</v>
      </c>
      <c r="D1827" s="12">
        <v>0</v>
      </c>
    </row>
    <row r="1828" spans="1:4" x14ac:dyDescent="0.25">
      <c r="A1828" s="15" t="s">
        <v>380</v>
      </c>
      <c r="B1828" s="12">
        <v>0</v>
      </c>
      <c r="C1828" s="12">
        <v>0</v>
      </c>
      <c r="D1828" s="12">
        <v>0</v>
      </c>
    </row>
    <row r="1829" spans="1:4" x14ac:dyDescent="0.25">
      <c r="A1829" s="16" t="s">
        <v>148</v>
      </c>
      <c r="B1829" s="12">
        <v>0</v>
      </c>
      <c r="C1829" s="12">
        <v>0</v>
      </c>
      <c r="D1829" s="12">
        <v>0</v>
      </c>
    </row>
    <row r="1830" spans="1:4" x14ac:dyDescent="0.25">
      <c r="A1830" s="13" t="s">
        <v>152</v>
      </c>
      <c r="B1830" s="12">
        <v>0</v>
      </c>
      <c r="C1830" s="12">
        <v>0</v>
      </c>
      <c r="D1830" s="12">
        <v>0</v>
      </c>
    </row>
    <row r="1831" spans="1:4" x14ac:dyDescent="0.25">
      <c r="A1831" s="14" t="s">
        <v>150</v>
      </c>
      <c r="B1831" s="12">
        <v>0</v>
      </c>
      <c r="C1831" s="12">
        <v>0</v>
      </c>
      <c r="D1831" s="12">
        <v>0</v>
      </c>
    </row>
    <row r="1832" spans="1:4" x14ac:dyDescent="0.25">
      <c r="A1832" s="15" t="s">
        <v>380</v>
      </c>
      <c r="B1832" s="12">
        <v>0</v>
      </c>
      <c r="C1832" s="12">
        <v>0</v>
      </c>
      <c r="D1832" s="12">
        <v>0</v>
      </c>
    </row>
    <row r="1833" spans="1:4" x14ac:dyDescent="0.25">
      <c r="A1833" s="16" t="s">
        <v>151</v>
      </c>
      <c r="B1833" s="12">
        <v>0</v>
      </c>
      <c r="C1833" s="12">
        <v>0</v>
      </c>
      <c r="D1833" s="12">
        <v>0</v>
      </c>
    </row>
    <row r="1834" spans="1:4" x14ac:dyDescent="0.25">
      <c r="A1834" s="13" t="s">
        <v>154</v>
      </c>
      <c r="B1834" s="12">
        <v>0</v>
      </c>
      <c r="C1834" s="12">
        <v>0.78</v>
      </c>
      <c r="D1834" s="12">
        <v>0.78</v>
      </c>
    </row>
    <row r="1835" spans="1:4" x14ac:dyDescent="0.25">
      <c r="A1835" s="14" t="s">
        <v>150</v>
      </c>
      <c r="B1835" s="12">
        <v>0</v>
      </c>
      <c r="C1835" s="12">
        <v>0.78</v>
      </c>
      <c r="D1835" s="12">
        <v>0.78</v>
      </c>
    </row>
    <row r="1836" spans="1:4" x14ac:dyDescent="0.25">
      <c r="A1836" s="15" t="s">
        <v>380</v>
      </c>
      <c r="B1836" s="12">
        <v>0</v>
      </c>
      <c r="C1836" s="12">
        <v>0.78</v>
      </c>
      <c r="D1836" s="12">
        <v>0.78</v>
      </c>
    </row>
    <row r="1837" spans="1:4" x14ac:dyDescent="0.25">
      <c r="A1837" s="16" t="s">
        <v>153</v>
      </c>
      <c r="B1837" s="12">
        <v>0</v>
      </c>
      <c r="C1837" s="12">
        <v>0.78</v>
      </c>
      <c r="D1837" s="12">
        <v>0.78</v>
      </c>
    </row>
    <row r="1838" spans="1:4" x14ac:dyDescent="0.25">
      <c r="A1838" s="13" t="s">
        <v>137</v>
      </c>
      <c r="B1838" s="12">
        <v>0</v>
      </c>
      <c r="C1838" s="12">
        <v>0</v>
      </c>
      <c r="D1838" s="12">
        <v>0</v>
      </c>
    </row>
    <row r="1839" spans="1:4" x14ac:dyDescent="0.25">
      <c r="A1839" s="14" t="s">
        <v>133</v>
      </c>
      <c r="B1839" s="12">
        <v>0</v>
      </c>
      <c r="C1839" s="12">
        <v>0</v>
      </c>
      <c r="D1839" s="12">
        <v>0</v>
      </c>
    </row>
    <row r="1840" spans="1:4" x14ac:dyDescent="0.25">
      <c r="A1840" s="15" t="s">
        <v>380</v>
      </c>
      <c r="B1840" s="12">
        <v>0</v>
      </c>
      <c r="C1840" s="12">
        <v>0</v>
      </c>
      <c r="D1840" s="12">
        <v>0</v>
      </c>
    </row>
    <row r="1841" spans="1:4" x14ac:dyDescent="0.25">
      <c r="A1841" s="16" t="s">
        <v>136</v>
      </c>
      <c r="B1841" s="12">
        <v>0</v>
      </c>
      <c r="C1841" s="12">
        <v>0</v>
      </c>
      <c r="D1841" s="12">
        <v>0</v>
      </c>
    </row>
    <row r="1842" spans="1:4" x14ac:dyDescent="0.25">
      <c r="A1842" s="13" t="s">
        <v>139</v>
      </c>
      <c r="B1842" s="12">
        <v>0</v>
      </c>
      <c r="C1842" s="12">
        <v>-0.73</v>
      </c>
      <c r="D1842" s="12">
        <v>-0.73</v>
      </c>
    </row>
    <row r="1843" spans="1:4" x14ac:dyDescent="0.25">
      <c r="A1843" s="14" t="s">
        <v>133</v>
      </c>
      <c r="B1843" s="12">
        <v>0</v>
      </c>
      <c r="C1843" s="12">
        <v>-0.73</v>
      </c>
      <c r="D1843" s="12">
        <v>-0.73</v>
      </c>
    </row>
    <row r="1844" spans="1:4" x14ac:dyDescent="0.25">
      <c r="A1844" s="15" t="s">
        <v>380</v>
      </c>
      <c r="B1844" s="12">
        <v>0</v>
      </c>
      <c r="C1844" s="12">
        <v>-0.73</v>
      </c>
      <c r="D1844" s="12">
        <v>-0.73</v>
      </c>
    </row>
    <row r="1845" spans="1:4" x14ac:dyDescent="0.25">
      <c r="A1845" s="16" t="s">
        <v>138</v>
      </c>
      <c r="B1845" s="12">
        <v>0</v>
      </c>
      <c r="C1845" s="12">
        <v>-0.73</v>
      </c>
      <c r="D1845" s="12">
        <v>-0.73</v>
      </c>
    </row>
    <row r="1846" spans="1:4" x14ac:dyDescent="0.25">
      <c r="A1846" s="13" t="s">
        <v>115</v>
      </c>
      <c r="B1846" s="12">
        <v>0</v>
      </c>
      <c r="C1846" s="12">
        <v>-0.02</v>
      </c>
      <c r="D1846" s="12">
        <v>-0.02</v>
      </c>
    </row>
    <row r="1847" spans="1:4" x14ac:dyDescent="0.25">
      <c r="A1847" s="14" t="s">
        <v>116</v>
      </c>
      <c r="B1847" s="12">
        <v>0</v>
      </c>
      <c r="C1847" s="12">
        <v>-0.02</v>
      </c>
      <c r="D1847" s="12">
        <v>-0.02</v>
      </c>
    </row>
    <row r="1848" spans="1:4" x14ac:dyDescent="0.25">
      <c r="A1848" s="15" t="s">
        <v>380</v>
      </c>
      <c r="B1848" s="12">
        <v>0</v>
      </c>
      <c r="C1848" s="12">
        <v>-0.02</v>
      </c>
      <c r="D1848" s="12">
        <v>-0.02</v>
      </c>
    </row>
    <row r="1849" spans="1:4" x14ac:dyDescent="0.25">
      <c r="A1849" s="16" t="s">
        <v>114</v>
      </c>
      <c r="B1849" s="12">
        <v>0</v>
      </c>
      <c r="C1849" s="12">
        <v>-0.02</v>
      </c>
      <c r="D1849" s="12">
        <v>-0.02</v>
      </c>
    </row>
    <row r="1850" spans="1:4" x14ac:dyDescent="0.25">
      <c r="A1850" s="13" t="s">
        <v>141</v>
      </c>
      <c r="B1850" s="12">
        <v>0</v>
      </c>
      <c r="C1850" s="12">
        <v>0</v>
      </c>
      <c r="D1850" s="12">
        <v>0</v>
      </c>
    </row>
    <row r="1851" spans="1:4" x14ac:dyDescent="0.25">
      <c r="A1851" s="14" t="s">
        <v>133</v>
      </c>
      <c r="B1851" s="12">
        <v>0</v>
      </c>
      <c r="C1851" s="12">
        <v>0</v>
      </c>
      <c r="D1851" s="12">
        <v>0</v>
      </c>
    </row>
    <row r="1852" spans="1:4" x14ac:dyDescent="0.25">
      <c r="A1852" s="15" t="s">
        <v>380</v>
      </c>
      <c r="B1852" s="12">
        <v>0</v>
      </c>
      <c r="C1852" s="12">
        <v>0</v>
      </c>
      <c r="D1852" s="12">
        <v>0</v>
      </c>
    </row>
    <row r="1853" spans="1:4" x14ac:dyDescent="0.25">
      <c r="A1853" s="16" t="s">
        <v>140</v>
      </c>
      <c r="B1853" s="12">
        <v>0</v>
      </c>
      <c r="C1853" s="12">
        <v>0</v>
      </c>
      <c r="D1853" s="12">
        <v>0</v>
      </c>
    </row>
    <row r="1854" spans="1:4" x14ac:dyDescent="0.25">
      <c r="A1854" s="13" t="s">
        <v>143</v>
      </c>
      <c r="B1854" s="12">
        <v>0</v>
      </c>
      <c r="C1854" s="12">
        <v>-0.74</v>
      </c>
      <c r="D1854" s="12">
        <v>-0.74</v>
      </c>
    </row>
    <row r="1855" spans="1:4" x14ac:dyDescent="0.25">
      <c r="A1855" s="14" t="s">
        <v>133</v>
      </c>
      <c r="B1855" s="12">
        <v>0</v>
      </c>
      <c r="C1855" s="12">
        <v>-0.74</v>
      </c>
      <c r="D1855" s="12">
        <v>-0.74</v>
      </c>
    </row>
    <row r="1856" spans="1:4" x14ac:dyDescent="0.25">
      <c r="A1856" s="15" t="s">
        <v>380</v>
      </c>
      <c r="B1856" s="12">
        <v>0</v>
      </c>
      <c r="C1856" s="12">
        <v>-0.74</v>
      </c>
      <c r="D1856" s="12">
        <v>-0.74</v>
      </c>
    </row>
    <row r="1857" spans="1:4" x14ac:dyDescent="0.25">
      <c r="A1857" s="16" t="s">
        <v>145</v>
      </c>
      <c r="B1857" s="12">
        <v>0</v>
      </c>
      <c r="C1857" s="12">
        <v>0</v>
      </c>
      <c r="D1857" s="12">
        <v>0</v>
      </c>
    </row>
    <row r="1858" spans="1:4" x14ac:dyDescent="0.25">
      <c r="A1858" s="16" t="s">
        <v>144</v>
      </c>
      <c r="B1858" s="12">
        <v>0</v>
      </c>
      <c r="C1858" s="12">
        <v>0</v>
      </c>
      <c r="D1858" s="12">
        <v>0</v>
      </c>
    </row>
    <row r="1859" spans="1:4" x14ac:dyDescent="0.25">
      <c r="A1859" s="16" t="s">
        <v>142</v>
      </c>
      <c r="B1859" s="12">
        <v>0</v>
      </c>
      <c r="C1859" s="12">
        <v>-0.74</v>
      </c>
      <c r="D1859" s="12">
        <v>-0.74</v>
      </c>
    </row>
    <row r="1860" spans="1:4" x14ac:dyDescent="0.25">
      <c r="A1860" s="13" t="s">
        <v>147</v>
      </c>
      <c r="B1860" s="12">
        <v>0</v>
      </c>
      <c r="C1860" s="12">
        <v>0</v>
      </c>
      <c r="D1860" s="12">
        <v>0</v>
      </c>
    </row>
    <row r="1861" spans="1:4" x14ac:dyDescent="0.25">
      <c r="A1861" s="14" t="s">
        <v>133</v>
      </c>
      <c r="B1861" s="12">
        <v>0</v>
      </c>
      <c r="C1861" s="12">
        <v>0</v>
      </c>
      <c r="D1861" s="12">
        <v>0</v>
      </c>
    </row>
    <row r="1862" spans="1:4" x14ac:dyDescent="0.25">
      <c r="A1862" s="15" t="s">
        <v>380</v>
      </c>
      <c r="B1862" s="12">
        <v>0</v>
      </c>
      <c r="C1862" s="12">
        <v>0</v>
      </c>
      <c r="D1862" s="12">
        <v>0</v>
      </c>
    </row>
    <row r="1863" spans="1:4" x14ac:dyDescent="0.25">
      <c r="A1863" s="16" t="s">
        <v>146</v>
      </c>
      <c r="B1863" s="12">
        <v>0</v>
      </c>
      <c r="C1863" s="12">
        <v>0</v>
      </c>
      <c r="D1863" s="12">
        <v>0</v>
      </c>
    </row>
    <row r="1864" spans="1:4" x14ac:dyDescent="0.25">
      <c r="A1864" s="13" t="s">
        <v>170</v>
      </c>
      <c r="B1864" s="12">
        <v>0</v>
      </c>
      <c r="C1864" s="12">
        <v>0</v>
      </c>
      <c r="D1864" s="12">
        <v>0</v>
      </c>
    </row>
    <row r="1865" spans="1:4" x14ac:dyDescent="0.25">
      <c r="A1865" s="14" t="s">
        <v>133</v>
      </c>
      <c r="B1865" s="12">
        <v>0</v>
      </c>
      <c r="C1865" s="12">
        <v>0</v>
      </c>
      <c r="D1865" s="12">
        <v>0</v>
      </c>
    </row>
    <row r="1866" spans="1:4" x14ac:dyDescent="0.25">
      <c r="A1866" s="15" t="s">
        <v>380</v>
      </c>
      <c r="B1866" s="12">
        <v>0</v>
      </c>
      <c r="C1866" s="12">
        <v>0</v>
      </c>
      <c r="D1866" s="12">
        <v>0</v>
      </c>
    </row>
    <row r="1867" spans="1:4" x14ac:dyDescent="0.25">
      <c r="A1867" s="16" t="s">
        <v>169</v>
      </c>
      <c r="B1867" s="12">
        <v>0</v>
      </c>
      <c r="C1867" s="12">
        <v>0</v>
      </c>
      <c r="D1867" s="12">
        <v>0</v>
      </c>
    </row>
    <row r="1868" spans="1:4" x14ac:dyDescent="0.25">
      <c r="A1868" s="13" t="s">
        <v>172</v>
      </c>
      <c r="B1868" s="12">
        <v>0</v>
      </c>
      <c r="C1868" s="12">
        <v>0</v>
      </c>
      <c r="D1868" s="12">
        <v>0</v>
      </c>
    </row>
    <row r="1869" spans="1:4" x14ac:dyDescent="0.25">
      <c r="A1869" s="14" t="s">
        <v>133</v>
      </c>
      <c r="B1869" s="12">
        <v>0</v>
      </c>
      <c r="C1869" s="12">
        <v>0</v>
      </c>
      <c r="D1869" s="12">
        <v>0</v>
      </c>
    </row>
    <row r="1870" spans="1:4" x14ac:dyDescent="0.25">
      <c r="A1870" s="15" t="s">
        <v>380</v>
      </c>
      <c r="B1870" s="12">
        <v>0</v>
      </c>
      <c r="C1870" s="12">
        <v>0</v>
      </c>
      <c r="D1870" s="12">
        <v>0</v>
      </c>
    </row>
    <row r="1871" spans="1:4" x14ac:dyDescent="0.25">
      <c r="A1871" s="16" t="s">
        <v>171</v>
      </c>
      <c r="B1871" s="12">
        <v>0</v>
      </c>
      <c r="C1871" s="12">
        <v>0</v>
      </c>
      <c r="D1871" s="12">
        <v>0</v>
      </c>
    </row>
    <row r="1872" spans="1:4" x14ac:dyDescent="0.25">
      <c r="A1872" s="13" t="s">
        <v>178</v>
      </c>
      <c r="B1872" s="12">
        <v>0</v>
      </c>
      <c r="C1872" s="12">
        <v>0</v>
      </c>
      <c r="D1872" s="12">
        <v>0</v>
      </c>
    </row>
    <row r="1873" spans="1:4" x14ac:dyDescent="0.25">
      <c r="A1873" s="14" t="s">
        <v>133</v>
      </c>
      <c r="B1873" s="12">
        <v>0</v>
      </c>
      <c r="C1873" s="12">
        <v>0</v>
      </c>
      <c r="D1873" s="12">
        <v>0</v>
      </c>
    </row>
    <row r="1874" spans="1:4" x14ac:dyDescent="0.25">
      <c r="A1874" s="15" t="s">
        <v>380</v>
      </c>
      <c r="B1874" s="12">
        <v>0</v>
      </c>
      <c r="C1874" s="12">
        <v>0</v>
      </c>
      <c r="D1874" s="12">
        <v>0</v>
      </c>
    </row>
    <row r="1875" spans="1:4" x14ac:dyDescent="0.25">
      <c r="A1875" s="16" t="s">
        <v>177</v>
      </c>
      <c r="B1875" s="12">
        <v>0</v>
      </c>
      <c r="C1875" s="12">
        <v>0</v>
      </c>
      <c r="D1875" s="12">
        <v>0</v>
      </c>
    </row>
    <row r="1876" spans="1:4" x14ac:dyDescent="0.25">
      <c r="A1876" s="13" t="s">
        <v>253</v>
      </c>
      <c r="B1876" s="12">
        <v>0</v>
      </c>
      <c r="C1876" s="12">
        <v>0</v>
      </c>
      <c r="D1876" s="12">
        <v>0</v>
      </c>
    </row>
    <row r="1877" spans="1:4" x14ac:dyDescent="0.25">
      <c r="A1877" s="14" t="s">
        <v>133</v>
      </c>
      <c r="B1877" s="12">
        <v>0</v>
      </c>
      <c r="C1877" s="12">
        <v>0</v>
      </c>
      <c r="D1877" s="12">
        <v>0</v>
      </c>
    </row>
    <row r="1878" spans="1:4" x14ac:dyDescent="0.25">
      <c r="A1878" s="15" t="s">
        <v>380</v>
      </c>
      <c r="B1878" s="12">
        <v>0</v>
      </c>
      <c r="C1878" s="12">
        <v>0</v>
      </c>
      <c r="D1878" s="12">
        <v>0</v>
      </c>
    </row>
    <row r="1879" spans="1:4" x14ac:dyDescent="0.25">
      <c r="A1879" s="16" t="s">
        <v>252</v>
      </c>
      <c r="B1879" s="12">
        <v>0</v>
      </c>
      <c r="C1879" s="12">
        <v>0</v>
      </c>
      <c r="D1879" s="12">
        <v>0</v>
      </c>
    </row>
    <row r="1880" spans="1:4" x14ac:dyDescent="0.25">
      <c r="A1880" s="13" t="s">
        <v>261</v>
      </c>
      <c r="B1880" s="12">
        <v>0</v>
      </c>
      <c r="C1880" s="12">
        <v>0</v>
      </c>
      <c r="D1880" s="12">
        <v>0</v>
      </c>
    </row>
    <row r="1881" spans="1:4" x14ac:dyDescent="0.25">
      <c r="A1881" s="14" t="s">
        <v>133</v>
      </c>
      <c r="B1881" s="12">
        <v>0</v>
      </c>
      <c r="C1881" s="12">
        <v>0</v>
      </c>
      <c r="D1881" s="12">
        <v>0</v>
      </c>
    </row>
    <row r="1882" spans="1:4" x14ac:dyDescent="0.25">
      <c r="A1882" s="15" t="s">
        <v>380</v>
      </c>
      <c r="B1882" s="12">
        <v>0</v>
      </c>
      <c r="C1882" s="12">
        <v>0</v>
      </c>
      <c r="D1882" s="12">
        <v>0</v>
      </c>
    </row>
    <row r="1883" spans="1:4" x14ac:dyDescent="0.25">
      <c r="A1883" s="16" t="s">
        <v>260</v>
      </c>
      <c r="B1883" s="12">
        <v>0</v>
      </c>
      <c r="C1883" s="12">
        <v>0</v>
      </c>
      <c r="D1883" s="12">
        <v>0</v>
      </c>
    </row>
    <row r="1884" spans="1:4" x14ac:dyDescent="0.25">
      <c r="A1884" s="13" t="s">
        <v>277</v>
      </c>
      <c r="B1884" s="12">
        <v>0</v>
      </c>
      <c r="C1884" s="12">
        <v>0</v>
      </c>
      <c r="D1884" s="12">
        <v>0</v>
      </c>
    </row>
    <row r="1885" spans="1:4" x14ac:dyDescent="0.25">
      <c r="A1885" s="14" t="s">
        <v>133</v>
      </c>
      <c r="B1885" s="12">
        <v>0</v>
      </c>
      <c r="C1885" s="12">
        <v>0</v>
      </c>
      <c r="D1885" s="12">
        <v>0</v>
      </c>
    </row>
    <row r="1886" spans="1:4" x14ac:dyDescent="0.25">
      <c r="A1886" s="15" t="s">
        <v>380</v>
      </c>
      <c r="B1886" s="12">
        <v>0</v>
      </c>
      <c r="C1886" s="12">
        <v>0</v>
      </c>
      <c r="D1886" s="12">
        <v>0</v>
      </c>
    </row>
    <row r="1887" spans="1:4" x14ac:dyDescent="0.25">
      <c r="A1887" s="16" t="s">
        <v>276</v>
      </c>
      <c r="B1887" s="12">
        <v>0</v>
      </c>
      <c r="C1887" s="12">
        <v>0</v>
      </c>
      <c r="D1887" s="12">
        <v>0</v>
      </c>
    </row>
    <row r="1888" spans="1:4" x14ac:dyDescent="0.25">
      <c r="A1888" s="16" t="s">
        <v>278</v>
      </c>
      <c r="B1888" s="12">
        <v>0</v>
      </c>
      <c r="C1888" s="12">
        <v>0</v>
      </c>
      <c r="D1888" s="12">
        <v>0</v>
      </c>
    </row>
    <row r="1889" spans="1:4" x14ac:dyDescent="0.25">
      <c r="A1889" s="16" t="s">
        <v>279</v>
      </c>
      <c r="B1889" s="12">
        <v>0</v>
      </c>
      <c r="C1889" s="12">
        <v>0</v>
      </c>
      <c r="D1889" s="12">
        <v>0</v>
      </c>
    </row>
    <row r="1890" spans="1:4" x14ac:dyDescent="0.25">
      <c r="A1890" s="13" t="s">
        <v>337</v>
      </c>
      <c r="B1890" s="12">
        <v>0</v>
      </c>
      <c r="C1890" s="12">
        <v>0</v>
      </c>
      <c r="D1890" s="12">
        <v>0</v>
      </c>
    </row>
    <row r="1891" spans="1:4" x14ac:dyDescent="0.25">
      <c r="A1891" s="14" t="s">
        <v>150</v>
      </c>
      <c r="B1891" s="12">
        <v>0</v>
      </c>
      <c r="C1891" s="12">
        <v>0</v>
      </c>
      <c r="D1891" s="12">
        <v>0</v>
      </c>
    </row>
    <row r="1892" spans="1:4" x14ac:dyDescent="0.25">
      <c r="A1892" s="15" t="s">
        <v>380</v>
      </c>
      <c r="B1892" s="12">
        <v>0</v>
      </c>
      <c r="C1892" s="12">
        <v>0</v>
      </c>
      <c r="D1892" s="12">
        <v>0</v>
      </c>
    </row>
    <row r="1893" spans="1:4" x14ac:dyDescent="0.25">
      <c r="A1893" s="16" t="s">
        <v>336</v>
      </c>
      <c r="B1893" s="12">
        <v>0</v>
      </c>
      <c r="C1893" s="12">
        <v>0</v>
      </c>
      <c r="D1893" s="12">
        <v>0</v>
      </c>
    </row>
    <row r="1894" spans="1:4" x14ac:dyDescent="0.25">
      <c r="A1894" s="16" t="s">
        <v>338</v>
      </c>
      <c r="B1894" s="12">
        <v>0</v>
      </c>
      <c r="C1894" s="12">
        <v>0</v>
      </c>
      <c r="D1894" s="12">
        <v>0</v>
      </c>
    </row>
    <row r="1895" spans="1:4" x14ac:dyDescent="0.25">
      <c r="A1895" s="13" t="s">
        <v>350</v>
      </c>
      <c r="B1895" s="12">
        <v>0</v>
      </c>
      <c r="C1895" s="12">
        <v>0</v>
      </c>
      <c r="D1895" s="12">
        <v>0</v>
      </c>
    </row>
    <row r="1896" spans="1:4" x14ac:dyDescent="0.25">
      <c r="A1896" s="14" t="s">
        <v>133</v>
      </c>
      <c r="B1896" s="12">
        <v>0</v>
      </c>
      <c r="C1896" s="12">
        <v>0</v>
      </c>
      <c r="D1896" s="12">
        <v>0</v>
      </c>
    </row>
    <row r="1897" spans="1:4" x14ac:dyDescent="0.25">
      <c r="A1897" s="15" t="s">
        <v>380</v>
      </c>
      <c r="B1897" s="12">
        <v>0</v>
      </c>
      <c r="C1897" s="12">
        <v>0</v>
      </c>
      <c r="D1897" s="12">
        <v>0</v>
      </c>
    </row>
    <row r="1898" spans="1:4" x14ac:dyDescent="0.25">
      <c r="A1898" s="16" t="s">
        <v>349</v>
      </c>
      <c r="B1898" s="12">
        <v>0</v>
      </c>
      <c r="C1898" s="12">
        <v>0</v>
      </c>
      <c r="D1898" s="12">
        <v>0</v>
      </c>
    </row>
    <row r="1899" spans="1:4" x14ac:dyDescent="0.25">
      <c r="A1899" s="11" t="s">
        <v>390</v>
      </c>
      <c r="B1899" s="12">
        <v>13931.430000000004</v>
      </c>
      <c r="C1899" s="12">
        <v>111.58000000000003</v>
      </c>
      <c r="D1899" s="12">
        <v>14043.01</v>
      </c>
    </row>
    <row r="1900" spans="1:4" x14ac:dyDescent="0.25">
      <c r="A1900" s="13" t="s">
        <v>184</v>
      </c>
      <c r="B1900" s="12">
        <v>0</v>
      </c>
      <c r="C1900" s="12">
        <v>0</v>
      </c>
      <c r="D1900" s="12">
        <v>0</v>
      </c>
    </row>
    <row r="1901" spans="1:4" x14ac:dyDescent="0.25">
      <c r="A1901" s="14" t="s">
        <v>225</v>
      </c>
      <c r="B1901" s="12">
        <v>0</v>
      </c>
      <c r="C1901" s="12">
        <v>0</v>
      </c>
      <c r="D1901" s="12">
        <v>0</v>
      </c>
    </row>
    <row r="1902" spans="1:4" x14ac:dyDescent="0.25">
      <c r="A1902" s="15" t="s">
        <v>378</v>
      </c>
      <c r="B1902" s="12">
        <v>0</v>
      </c>
      <c r="C1902" s="12">
        <v>0</v>
      </c>
      <c r="D1902" s="12">
        <v>0</v>
      </c>
    </row>
    <row r="1903" spans="1:4" x14ac:dyDescent="0.25">
      <c r="A1903" s="16" t="s">
        <v>224</v>
      </c>
      <c r="B1903" s="12">
        <v>0</v>
      </c>
      <c r="C1903" s="12">
        <v>0</v>
      </c>
      <c r="D1903" s="12">
        <v>0</v>
      </c>
    </row>
    <row r="1904" spans="1:4" x14ac:dyDescent="0.25">
      <c r="A1904" s="15" t="s">
        <v>380</v>
      </c>
      <c r="B1904" s="12">
        <v>0</v>
      </c>
      <c r="C1904" s="12">
        <v>0</v>
      </c>
      <c r="D1904" s="12">
        <v>0</v>
      </c>
    </row>
    <row r="1905" spans="1:4" x14ac:dyDescent="0.25">
      <c r="A1905" s="16" t="s">
        <v>224</v>
      </c>
      <c r="B1905" s="12">
        <v>0</v>
      </c>
      <c r="C1905" s="12">
        <v>0</v>
      </c>
      <c r="D1905" s="12">
        <v>0</v>
      </c>
    </row>
    <row r="1906" spans="1:4" x14ac:dyDescent="0.25">
      <c r="A1906" s="13" t="s">
        <v>132</v>
      </c>
      <c r="B1906" s="12">
        <v>893.77</v>
      </c>
      <c r="C1906" s="12">
        <v>-2.9299999999999997</v>
      </c>
      <c r="D1906" s="12">
        <v>890.84</v>
      </c>
    </row>
    <row r="1907" spans="1:4" x14ac:dyDescent="0.25">
      <c r="A1907" s="14" t="s">
        <v>133</v>
      </c>
      <c r="B1907" s="12">
        <v>893.77</v>
      </c>
      <c r="C1907" s="12">
        <v>-2.9299999999999997</v>
      </c>
      <c r="D1907" s="12">
        <v>890.84</v>
      </c>
    </row>
    <row r="1908" spans="1:4" x14ac:dyDescent="0.25">
      <c r="A1908" s="15" t="s">
        <v>380</v>
      </c>
      <c r="B1908" s="12">
        <v>893.77</v>
      </c>
      <c r="C1908" s="12">
        <v>-2.9299999999999997</v>
      </c>
      <c r="D1908" s="12">
        <v>890.84</v>
      </c>
    </row>
    <row r="1909" spans="1:4" x14ac:dyDescent="0.25">
      <c r="A1909" s="16" t="s">
        <v>135</v>
      </c>
      <c r="B1909" s="12">
        <v>213.36</v>
      </c>
      <c r="C1909" s="12">
        <v>0</v>
      </c>
      <c r="D1909" s="12">
        <v>213.36</v>
      </c>
    </row>
    <row r="1910" spans="1:4" x14ac:dyDescent="0.25">
      <c r="A1910" s="16" t="s">
        <v>131</v>
      </c>
      <c r="B1910" s="12">
        <v>458.98</v>
      </c>
      <c r="C1910" s="12">
        <v>-1.47</v>
      </c>
      <c r="D1910" s="12">
        <v>457.51</v>
      </c>
    </row>
    <row r="1911" spans="1:4" x14ac:dyDescent="0.25">
      <c r="A1911" s="16" t="s">
        <v>134</v>
      </c>
      <c r="B1911" s="12">
        <v>221.43</v>
      </c>
      <c r="C1911" s="12">
        <v>-1.46</v>
      </c>
      <c r="D1911" s="12">
        <v>219.97</v>
      </c>
    </row>
    <row r="1912" spans="1:4" x14ac:dyDescent="0.25">
      <c r="A1912" s="13" t="s">
        <v>289</v>
      </c>
      <c r="B1912" s="12">
        <v>333.04</v>
      </c>
      <c r="C1912" s="12">
        <v>-0.25</v>
      </c>
      <c r="D1912" s="12">
        <v>332.79</v>
      </c>
    </row>
    <row r="1913" spans="1:4" x14ac:dyDescent="0.25">
      <c r="A1913" s="14" t="s">
        <v>128</v>
      </c>
      <c r="B1913" s="12">
        <v>333.04</v>
      </c>
      <c r="C1913" s="12">
        <v>-0.25</v>
      </c>
      <c r="D1913" s="12">
        <v>332.79</v>
      </c>
    </row>
    <row r="1914" spans="1:4" x14ac:dyDescent="0.25">
      <c r="A1914" s="15" t="s">
        <v>378</v>
      </c>
      <c r="B1914" s="12">
        <v>132.33000000000001</v>
      </c>
      <c r="C1914" s="12">
        <v>1.35</v>
      </c>
      <c r="D1914" s="12">
        <v>133.68</v>
      </c>
    </row>
    <row r="1915" spans="1:4" x14ac:dyDescent="0.25">
      <c r="A1915" s="16" t="s">
        <v>288</v>
      </c>
      <c r="B1915" s="12">
        <v>132.33000000000001</v>
      </c>
      <c r="C1915" s="12">
        <v>1.35</v>
      </c>
      <c r="D1915" s="12">
        <v>133.68</v>
      </c>
    </row>
    <row r="1916" spans="1:4" x14ac:dyDescent="0.25">
      <c r="A1916" s="15" t="s">
        <v>380</v>
      </c>
      <c r="B1916" s="12">
        <v>200.71</v>
      </c>
      <c r="C1916" s="12">
        <v>-1.6</v>
      </c>
      <c r="D1916" s="12">
        <v>199.11</v>
      </c>
    </row>
    <row r="1917" spans="1:4" x14ac:dyDescent="0.25">
      <c r="A1917" s="16" t="s">
        <v>288</v>
      </c>
      <c r="B1917" s="12">
        <v>200.71</v>
      </c>
      <c r="C1917" s="12">
        <v>-1.6</v>
      </c>
      <c r="D1917" s="12">
        <v>199.11</v>
      </c>
    </row>
    <row r="1918" spans="1:4" x14ac:dyDescent="0.25">
      <c r="A1918" s="13" t="s">
        <v>291</v>
      </c>
      <c r="B1918" s="12">
        <v>61.1</v>
      </c>
      <c r="C1918" s="12">
        <v>-0.09</v>
      </c>
      <c r="D1918" s="12">
        <v>61.010000000000005</v>
      </c>
    </row>
    <row r="1919" spans="1:4" x14ac:dyDescent="0.25">
      <c r="A1919" s="14" t="s">
        <v>128</v>
      </c>
      <c r="B1919" s="12">
        <v>61.1</v>
      </c>
      <c r="C1919" s="12">
        <v>-0.09</v>
      </c>
      <c r="D1919" s="12">
        <v>61.010000000000005</v>
      </c>
    </row>
    <row r="1920" spans="1:4" x14ac:dyDescent="0.25">
      <c r="A1920" s="15" t="s">
        <v>378</v>
      </c>
      <c r="B1920" s="12">
        <v>24.35</v>
      </c>
      <c r="C1920" s="12">
        <v>0.23</v>
      </c>
      <c r="D1920" s="12">
        <v>24.580000000000002</v>
      </c>
    </row>
    <row r="1921" spans="1:4" x14ac:dyDescent="0.25">
      <c r="A1921" s="16" t="s">
        <v>290</v>
      </c>
      <c r="B1921" s="12">
        <v>24.35</v>
      </c>
      <c r="C1921" s="12">
        <v>0.23</v>
      </c>
      <c r="D1921" s="12">
        <v>24.580000000000002</v>
      </c>
    </row>
    <row r="1922" spans="1:4" x14ac:dyDescent="0.25">
      <c r="A1922" s="15" t="s">
        <v>380</v>
      </c>
      <c r="B1922" s="12">
        <v>36.75</v>
      </c>
      <c r="C1922" s="12">
        <v>-0.32</v>
      </c>
      <c r="D1922" s="12">
        <v>36.43</v>
      </c>
    </row>
    <row r="1923" spans="1:4" x14ac:dyDescent="0.25">
      <c r="A1923" s="16" t="s">
        <v>290</v>
      </c>
      <c r="B1923" s="12">
        <v>36.75</v>
      </c>
      <c r="C1923" s="12">
        <v>-0.32</v>
      </c>
      <c r="D1923" s="12">
        <v>36.43</v>
      </c>
    </row>
    <row r="1924" spans="1:4" x14ac:dyDescent="0.25">
      <c r="A1924" s="13" t="s">
        <v>149</v>
      </c>
      <c r="B1924" s="12">
        <v>0</v>
      </c>
      <c r="C1924" s="12">
        <v>0</v>
      </c>
      <c r="D1924" s="12">
        <v>0</v>
      </c>
    </row>
    <row r="1925" spans="1:4" x14ac:dyDescent="0.25">
      <c r="A1925" s="14" t="s">
        <v>150</v>
      </c>
      <c r="B1925" s="12">
        <v>0</v>
      </c>
      <c r="C1925" s="12">
        <v>0</v>
      </c>
      <c r="D1925" s="12">
        <v>0</v>
      </c>
    </row>
    <row r="1926" spans="1:4" x14ac:dyDescent="0.25">
      <c r="A1926" s="15" t="s">
        <v>378</v>
      </c>
      <c r="B1926" s="12">
        <v>0</v>
      </c>
      <c r="C1926" s="12">
        <v>0</v>
      </c>
      <c r="D1926" s="12">
        <v>0</v>
      </c>
    </row>
    <row r="1927" spans="1:4" x14ac:dyDescent="0.25">
      <c r="A1927" s="16" t="s">
        <v>148</v>
      </c>
      <c r="B1927" s="12">
        <v>0</v>
      </c>
      <c r="C1927" s="12">
        <v>0</v>
      </c>
      <c r="D1927" s="12">
        <v>0</v>
      </c>
    </row>
    <row r="1928" spans="1:4" x14ac:dyDescent="0.25">
      <c r="A1928" s="15" t="s">
        <v>380</v>
      </c>
      <c r="B1928" s="12">
        <v>0</v>
      </c>
      <c r="C1928" s="12">
        <v>0</v>
      </c>
      <c r="D1928" s="12">
        <v>0</v>
      </c>
    </row>
    <row r="1929" spans="1:4" x14ac:dyDescent="0.25">
      <c r="A1929" s="16" t="s">
        <v>148</v>
      </c>
      <c r="B1929" s="12">
        <v>0</v>
      </c>
      <c r="C1929" s="12">
        <v>0</v>
      </c>
      <c r="D1929" s="12">
        <v>0</v>
      </c>
    </row>
    <row r="1930" spans="1:4" x14ac:dyDescent="0.25">
      <c r="A1930" s="13" t="s">
        <v>152</v>
      </c>
      <c r="B1930" s="12">
        <v>2471.3000000000002</v>
      </c>
      <c r="C1930" s="12">
        <v>45.480000000000004</v>
      </c>
      <c r="D1930" s="12">
        <v>2516.7800000000002</v>
      </c>
    </row>
    <row r="1931" spans="1:4" x14ac:dyDescent="0.25">
      <c r="A1931" s="14" t="s">
        <v>150</v>
      </c>
      <c r="B1931" s="12">
        <v>2471.3000000000002</v>
      </c>
      <c r="C1931" s="12">
        <v>45.480000000000004</v>
      </c>
      <c r="D1931" s="12">
        <v>2516.7800000000002</v>
      </c>
    </row>
    <row r="1932" spans="1:4" x14ac:dyDescent="0.25">
      <c r="A1932" s="15" t="s">
        <v>378</v>
      </c>
      <c r="B1932" s="12">
        <v>1911.67</v>
      </c>
      <c r="C1932" s="12">
        <v>15.66</v>
      </c>
      <c r="D1932" s="12">
        <v>1927.3300000000002</v>
      </c>
    </row>
    <row r="1933" spans="1:4" x14ac:dyDescent="0.25">
      <c r="A1933" s="16" t="s">
        <v>151</v>
      </c>
      <c r="B1933" s="12">
        <v>1911.67</v>
      </c>
      <c r="C1933" s="12">
        <v>15.66</v>
      </c>
      <c r="D1933" s="12">
        <v>1927.3300000000002</v>
      </c>
    </row>
    <row r="1934" spans="1:4" x14ac:dyDescent="0.25">
      <c r="A1934" s="15" t="s">
        <v>380</v>
      </c>
      <c r="B1934" s="12">
        <v>559.63</v>
      </c>
      <c r="C1934" s="12">
        <v>29.82</v>
      </c>
      <c r="D1934" s="12">
        <v>589.45000000000005</v>
      </c>
    </row>
    <row r="1935" spans="1:4" x14ac:dyDescent="0.25">
      <c r="A1935" s="16" t="s">
        <v>151</v>
      </c>
      <c r="B1935" s="12">
        <v>559.63</v>
      </c>
      <c r="C1935" s="12">
        <v>29.82</v>
      </c>
      <c r="D1935" s="12">
        <v>589.45000000000005</v>
      </c>
    </row>
    <row r="1936" spans="1:4" x14ac:dyDescent="0.25">
      <c r="A1936" s="13" t="s">
        <v>227</v>
      </c>
      <c r="B1936" s="12">
        <v>0</v>
      </c>
      <c r="C1936" s="12">
        <v>0</v>
      </c>
      <c r="D1936" s="12">
        <v>0</v>
      </c>
    </row>
    <row r="1937" spans="1:4" x14ac:dyDescent="0.25">
      <c r="A1937" s="14" t="s">
        <v>225</v>
      </c>
      <c r="B1937" s="12">
        <v>0</v>
      </c>
      <c r="C1937" s="12">
        <v>0</v>
      </c>
      <c r="D1937" s="12">
        <v>0</v>
      </c>
    </row>
    <row r="1938" spans="1:4" x14ac:dyDescent="0.25">
      <c r="A1938" s="15" t="s">
        <v>378</v>
      </c>
      <c r="B1938" s="12">
        <v>0</v>
      </c>
      <c r="C1938" s="12">
        <v>0</v>
      </c>
      <c r="D1938" s="12">
        <v>0</v>
      </c>
    </row>
    <row r="1939" spans="1:4" x14ac:dyDescent="0.25">
      <c r="A1939" s="16" t="s">
        <v>226</v>
      </c>
      <c r="B1939" s="12">
        <v>0</v>
      </c>
      <c r="C1939" s="12">
        <v>0</v>
      </c>
      <c r="D1939" s="12">
        <v>0</v>
      </c>
    </row>
    <row r="1940" spans="1:4" x14ac:dyDescent="0.25">
      <c r="A1940" s="15" t="s">
        <v>380</v>
      </c>
      <c r="B1940" s="12">
        <v>0</v>
      </c>
      <c r="C1940" s="12">
        <v>0</v>
      </c>
      <c r="D1940" s="12">
        <v>0</v>
      </c>
    </row>
    <row r="1941" spans="1:4" x14ac:dyDescent="0.25">
      <c r="A1941" s="16" t="s">
        <v>226</v>
      </c>
      <c r="B1941" s="12">
        <v>0</v>
      </c>
      <c r="C1941" s="12">
        <v>0</v>
      </c>
      <c r="D1941" s="12">
        <v>0</v>
      </c>
    </row>
    <row r="1942" spans="1:4" x14ac:dyDescent="0.25">
      <c r="A1942" s="13" t="s">
        <v>229</v>
      </c>
      <c r="B1942" s="12">
        <v>0</v>
      </c>
      <c r="C1942" s="12">
        <v>0</v>
      </c>
      <c r="D1942" s="12">
        <v>0</v>
      </c>
    </row>
    <row r="1943" spans="1:4" x14ac:dyDescent="0.25">
      <c r="A1943" s="14" t="s">
        <v>225</v>
      </c>
      <c r="B1943" s="12">
        <v>0</v>
      </c>
      <c r="C1943" s="12">
        <v>0</v>
      </c>
      <c r="D1943" s="12">
        <v>0</v>
      </c>
    </row>
    <row r="1944" spans="1:4" x14ac:dyDescent="0.25">
      <c r="A1944" s="15" t="s">
        <v>378</v>
      </c>
      <c r="B1944" s="12">
        <v>0</v>
      </c>
      <c r="C1944" s="12">
        <v>0</v>
      </c>
      <c r="D1944" s="12">
        <v>0</v>
      </c>
    </row>
    <row r="1945" spans="1:4" x14ac:dyDescent="0.25">
      <c r="A1945" s="16" t="s">
        <v>228</v>
      </c>
      <c r="B1945" s="12">
        <v>0</v>
      </c>
      <c r="C1945" s="12">
        <v>0</v>
      </c>
      <c r="D1945" s="12">
        <v>0</v>
      </c>
    </row>
    <row r="1946" spans="1:4" x14ac:dyDescent="0.25">
      <c r="A1946" s="15" t="s">
        <v>380</v>
      </c>
      <c r="B1946" s="12">
        <v>0</v>
      </c>
      <c r="C1946" s="12">
        <v>0</v>
      </c>
      <c r="D1946" s="12">
        <v>0</v>
      </c>
    </row>
    <row r="1947" spans="1:4" x14ac:dyDescent="0.25">
      <c r="A1947" s="16" t="s">
        <v>228</v>
      </c>
      <c r="B1947" s="12">
        <v>0</v>
      </c>
      <c r="C1947" s="12">
        <v>0</v>
      </c>
      <c r="D1947" s="12">
        <v>0</v>
      </c>
    </row>
    <row r="1948" spans="1:4" x14ac:dyDescent="0.25">
      <c r="A1948" s="13" t="s">
        <v>231</v>
      </c>
      <c r="B1948" s="12">
        <v>0</v>
      </c>
      <c r="C1948" s="12">
        <v>0</v>
      </c>
      <c r="D1948" s="12">
        <v>0</v>
      </c>
    </row>
    <row r="1949" spans="1:4" x14ac:dyDescent="0.25">
      <c r="A1949" s="14" t="s">
        <v>225</v>
      </c>
      <c r="B1949" s="12">
        <v>0</v>
      </c>
      <c r="C1949" s="12">
        <v>0</v>
      </c>
      <c r="D1949" s="12">
        <v>0</v>
      </c>
    </row>
    <row r="1950" spans="1:4" x14ac:dyDescent="0.25">
      <c r="A1950" s="15" t="s">
        <v>378</v>
      </c>
      <c r="B1950" s="12">
        <v>0</v>
      </c>
      <c r="C1950" s="12">
        <v>0</v>
      </c>
      <c r="D1950" s="12">
        <v>0</v>
      </c>
    </row>
    <row r="1951" spans="1:4" x14ac:dyDescent="0.25">
      <c r="A1951" s="16" t="s">
        <v>230</v>
      </c>
      <c r="B1951" s="12">
        <v>0</v>
      </c>
      <c r="C1951" s="12">
        <v>0</v>
      </c>
      <c r="D1951" s="12">
        <v>0</v>
      </c>
    </row>
    <row r="1952" spans="1:4" x14ac:dyDescent="0.25">
      <c r="A1952" s="15" t="s">
        <v>380</v>
      </c>
      <c r="B1952" s="12">
        <v>0</v>
      </c>
      <c r="C1952" s="12">
        <v>0</v>
      </c>
      <c r="D1952" s="12">
        <v>0</v>
      </c>
    </row>
    <row r="1953" spans="1:4" x14ac:dyDescent="0.25">
      <c r="A1953" s="16" t="s">
        <v>230</v>
      </c>
      <c r="B1953" s="12">
        <v>0</v>
      </c>
      <c r="C1953" s="12">
        <v>0</v>
      </c>
      <c r="D1953" s="12">
        <v>0</v>
      </c>
    </row>
    <row r="1954" spans="1:4" x14ac:dyDescent="0.25">
      <c r="A1954" s="13" t="s">
        <v>163</v>
      </c>
      <c r="B1954" s="12">
        <v>251.32</v>
      </c>
      <c r="C1954" s="12">
        <v>0.83</v>
      </c>
      <c r="D1954" s="12">
        <v>252.15</v>
      </c>
    </row>
    <row r="1955" spans="1:4" x14ac:dyDescent="0.25">
      <c r="A1955" s="14" t="s">
        <v>164</v>
      </c>
      <c r="B1955" s="12">
        <v>251.32</v>
      </c>
      <c r="C1955" s="12">
        <v>0.83</v>
      </c>
      <c r="D1955" s="12">
        <v>252.15</v>
      </c>
    </row>
    <row r="1956" spans="1:4" x14ac:dyDescent="0.25">
      <c r="A1956" s="15" t="s">
        <v>378</v>
      </c>
      <c r="B1956" s="12">
        <v>0</v>
      </c>
      <c r="C1956" s="12">
        <v>0</v>
      </c>
      <c r="D1956" s="12">
        <v>0</v>
      </c>
    </row>
    <row r="1957" spans="1:4" x14ac:dyDescent="0.25">
      <c r="A1957" s="16" t="s">
        <v>162</v>
      </c>
      <c r="B1957" s="12">
        <v>0</v>
      </c>
      <c r="C1957" s="12">
        <v>0</v>
      </c>
      <c r="D1957" s="12">
        <v>0</v>
      </c>
    </row>
    <row r="1958" spans="1:4" x14ac:dyDescent="0.25">
      <c r="A1958" s="15" t="s">
        <v>380</v>
      </c>
      <c r="B1958" s="12">
        <v>251.32</v>
      </c>
      <c r="C1958" s="12">
        <v>0.83</v>
      </c>
      <c r="D1958" s="12">
        <v>252.15</v>
      </c>
    </row>
    <row r="1959" spans="1:4" x14ac:dyDescent="0.25">
      <c r="A1959" s="16" t="s">
        <v>162</v>
      </c>
      <c r="B1959" s="12">
        <v>251.32</v>
      </c>
      <c r="C1959" s="12">
        <v>0.83</v>
      </c>
      <c r="D1959" s="12">
        <v>252.15</v>
      </c>
    </row>
    <row r="1960" spans="1:4" x14ac:dyDescent="0.25">
      <c r="A1960" s="13" t="s">
        <v>154</v>
      </c>
      <c r="B1960" s="12">
        <v>3344.96</v>
      </c>
      <c r="C1960" s="12">
        <v>61.59</v>
      </c>
      <c r="D1960" s="12">
        <v>3406.55</v>
      </c>
    </row>
    <row r="1961" spans="1:4" x14ac:dyDescent="0.25">
      <c r="A1961" s="14" t="s">
        <v>150</v>
      </c>
      <c r="B1961" s="12">
        <v>3344.96</v>
      </c>
      <c r="C1961" s="12">
        <v>61.59</v>
      </c>
      <c r="D1961" s="12">
        <v>3406.55</v>
      </c>
    </row>
    <row r="1962" spans="1:4" x14ac:dyDescent="0.25">
      <c r="A1962" s="15" t="s">
        <v>378</v>
      </c>
      <c r="B1962" s="12">
        <v>2587.54</v>
      </c>
      <c r="C1962" s="12">
        <v>21.3</v>
      </c>
      <c r="D1962" s="12">
        <v>2608.84</v>
      </c>
    </row>
    <row r="1963" spans="1:4" x14ac:dyDescent="0.25">
      <c r="A1963" s="16" t="s">
        <v>153</v>
      </c>
      <c r="B1963" s="12">
        <v>2587.54</v>
      </c>
      <c r="C1963" s="12">
        <v>21.3</v>
      </c>
      <c r="D1963" s="12">
        <v>2608.84</v>
      </c>
    </row>
    <row r="1964" spans="1:4" x14ac:dyDescent="0.25">
      <c r="A1964" s="15" t="s">
        <v>380</v>
      </c>
      <c r="B1964" s="12">
        <v>757.42</v>
      </c>
      <c r="C1964" s="12">
        <v>40.29</v>
      </c>
      <c r="D1964" s="12">
        <v>797.70999999999992</v>
      </c>
    </row>
    <row r="1965" spans="1:4" x14ac:dyDescent="0.25">
      <c r="A1965" s="16" t="s">
        <v>153</v>
      </c>
      <c r="B1965" s="12">
        <v>757.42</v>
      </c>
      <c r="C1965" s="12">
        <v>40.29</v>
      </c>
      <c r="D1965" s="12">
        <v>797.70999999999992</v>
      </c>
    </row>
    <row r="1966" spans="1:4" x14ac:dyDescent="0.25">
      <c r="A1966" s="13" t="s">
        <v>137</v>
      </c>
      <c r="B1966" s="12">
        <v>156.9</v>
      </c>
      <c r="C1966" s="12">
        <v>0</v>
      </c>
      <c r="D1966" s="12">
        <v>156.9</v>
      </c>
    </row>
    <row r="1967" spans="1:4" x14ac:dyDescent="0.25">
      <c r="A1967" s="14" t="s">
        <v>133</v>
      </c>
      <c r="B1967" s="12">
        <v>156.9</v>
      </c>
      <c r="C1967" s="12">
        <v>0</v>
      </c>
      <c r="D1967" s="12">
        <v>156.9</v>
      </c>
    </row>
    <row r="1968" spans="1:4" x14ac:dyDescent="0.25">
      <c r="A1968" s="15" t="s">
        <v>380</v>
      </c>
      <c r="B1968" s="12">
        <v>156.9</v>
      </c>
      <c r="C1968" s="12">
        <v>0</v>
      </c>
      <c r="D1968" s="12">
        <v>156.9</v>
      </c>
    </row>
    <row r="1969" spans="1:4" x14ac:dyDescent="0.25">
      <c r="A1969" s="16" t="s">
        <v>136</v>
      </c>
      <c r="B1969" s="12">
        <v>156.9</v>
      </c>
      <c r="C1969" s="12">
        <v>0</v>
      </c>
      <c r="D1969" s="12">
        <v>156.9</v>
      </c>
    </row>
    <row r="1970" spans="1:4" x14ac:dyDescent="0.25">
      <c r="A1970" s="13" t="s">
        <v>219</v>
      </c>
      <c r="B1970" s="12">
        <v>0</v>
      </c>
      <c r="C1970" s="12">
        <v>0</v>
      </c>
      <c r="D1970" s="12">
        <v>0</v>
      </c>
    </row>
    <row r="1971" spans="1:4" x14ac:dyDescent="0.25">
      <c r="A1971" s="14" t="s">
        <v>175</v>
      </c>
      <c r="B1971" s="12">
        <v>0</v>
      </c>
      <c r="C1971" s="12">
        <v>0</v>
      </c>
      <c r="D1971" s="12">
        <v>0</v>
      </c>
    </row>
    <row r="1972" spans="1:4" x14ac:dyDescent="0.25">
      <c r="A1972" s="15" t="s">
        <v>378</v>
      </c>
      <c r="B1972" s="12">
        <v>0</v>
      </c>
      <c r="C1972" s="12">
        <v>0</v>
      </c>
      <c r="D1972" s="12">
        <v>0</v>
      </c>
    </row>
    <row r="1973" spans="1:4" x14ac:dyDescent="0.25">
      <c r="A1973" s="16" t="s">
        <v>218</v>
      </c>
      <c r="B1973" s="12">
        <v>0</v>
      </c>
      <c r="C1973" s="12">
        <v>0</v>
      </c>
      <c r="D1973" s="12">
        <v>0</v>
      </c>
    </row>
    <row r="1974" spans="1:4" x14ac:dyDescent="0.25">
      <c r="A1974" s="15" t="s">
        <v>380</v>
      </c>
      <c r="B1974" s="12">
        <v>0</v>
      </c>
      <c r="C1974" s="12">
        <v>0</v>
      </c>
      <c r="D1974" s="12">
        <v>0</v>
      </c>
    </row>
    <row r="1975" spans="1:4" x14ac:dyDescent="0.25">
      <c r="A1975" s="16" t="s">
        <v>218</v>
      </c>
      <c r="B1975" s="12">
        <v>0</v>
      </c>
      <c r="C1975" s="12">
        <v>0</v>
      </c>
      <c r="D1975" s="12">
        <v>0</v>
      </c>
    </row>
    <row r="1976" spans="1:4" x14ac:dyDescent="0.25">
      <c r="A1976" s="13" t="s">
        <v>221</v>
      </c>
      <c r="B1976" s="12">
        <v>0</v>
      </c>
      <c r="C1976" s="12">
        <v>0</v>
      </c>
      <c r="D1976" s="12">
        <v>0</v>
      </c>
    </row>
    <row r="1977" spans="1:4" x14ac:dyDescent="0.25">
      <c r="A1977" s="14" t="s">
        <v>175</v>
      </c>
      <c r="B1977" s="12">
        <v>0</v>
      </c>
      <c r="C1977" s="12">
        <v>0</v>
      </c>
      <c r="D1977" s="12">
        <v>0</v>
      </c>
    </row>
    <row r="1978" spans="1:4" x14ac:dyDescent="0.25">
      <c r="A1978" s="15" t="s">
        <v>378</v>
      </c>
      <c r="B1978" s="12">
        <v>0</v>
      </c>
      <c r="C1978" s="12">
        <v>0</v>
      </c>
      <c r="D1978" s="12">
        <v>0</v>
      </c>
    </row>
    <row r="1979" spans="1:4" x14ac:dyDescent="0.25">
      <c r="A1979" s="16" t="s">
        <v>220</v>
      </c>
      <c r="B1979" s="12">
        <v>0</v>
      </c>
      <c r="C1979" s="12">
        <v>0</v>
      </c>
      <c r="D1979" s="12">
        <v>0</v>
      </c>
    </row>
    <row r="1980" spans="1:4" x14ac:dyDescent="0.25">
      <c r="A1980" s="15" t="s">
        <v>380</v>
      </c>
      <c r="B1980" s="12">
        <v>0</v>
      </c>
      <c r="C1980" s="12">
        <v>0</v>
      </c>
      <c r="D1980" s="12">
        <v>0</v>
      </c>
    </row>
    <row r="1981" spans="1:4" x14ac:dyDescent="0.25">
      <c r="A1981" s="16" t="s">
        <v>220</v>
      </c>
      <c r="B1981" s="12">
        <v>0</v>
      </c>
      <c r="C1981" s="12">
        <v>0</v>
      </c>
      <c r="D1981" s="12">
        <v>0</v>
      </c>
    </row>
    <row r="1982" spans="1:4" x14ac:dyDescent="0.25">
      <c r="A1982" s="13" t="s">
        <v>139</v>
      </c>
      <c r="B1982" s="12">
        <v>648.15</v>
      </c>
      <c r="C1982" s="12">
        <v>-1.46</v>
      </c>
      <c r="D1982" s="12">
        <v>646.68999999999994</v>
      </c>
    </row>
    <row r="1983" spans="1:4" x14ac:dyDescent="0.25">
      <c r="A1983" s="14" t="s">
        <v>133</v>
      </c>
      <c r="B1983" s="12">
        <v>648.15</v>
      </c>
      <c r="C1983" s="12">
        <v>-1.46</v>
      </c>
      <c r="D1983" s="12">
        <v>646.68999999999994</v>
      </c>
    </row>
    <row r="1984" spans="1:4" x14ac:dyDescent="0.25">
      <c r="A1984" s="15" t="s">
        <v>380</v>
      </c>
      <c r="B1984" s="12">
        <v>648.15</v>
      </c>
      <c r="C1984" s="12">
        <v>-1.46</v>
      </c>
      <c r="D1984" s="12">
        <v>646.68999999999994</v>
      </c>
    </row>
    <row r="1985" spans="1:4" x14ac:dyDescent="0.25">
      <c r="A1985" s="16" t="s">
        <v>138</v>
      </c>
      <c r="B1985" s="12">
        <v>648.15</v>
      </c>
      <c r="C1985" s="12">
        <v>-1.46</v>
      </c>
      <c r="D1985" s="12">
        <v>646.68999999999994</v>
      </c>
    </row>
    <row r="1986" spans="1:4" x14ac:dyDescent="0.25">
      <c r="A1986" s="13" t="s">
        <v>223</v>
      </c>
      <c r="B1986" s="12">
        <v>0</v>
      </c>
      <c r="C1986" s="12">
        <v>0</v>
      </c>
      <c r="D1986" s="12">
        <v>0</v>
      </c>
    </row>
    <row r="1987" spans="1:4" x14ac:dyDescent="0.25">
      <c r="A1987" s="14" t="s">
        <v>175</v>
      </c>
      <c r="B1987" s="12">
        <v>0</v>
      </c>
      <c r="C1987" s="12">
        <v>0</v>
      </c>
      <c r="D1987" s="12">
        <v>0</v>
      </c>
    </row>
    <row r="1988" spans="1:4" x14ac:dyDescent="0.25">
      <c r="A1988" s="15" t="s">
        <v>378</v>
      </c>
      <c r="B1988" s="12">
        <v>0</v>
      </c>
      <c r="C1988" s="12">
        <v>0</v>
      </c>
      <c r="D1988" s="12">
        <v>0</v>
      </c>
    </row>
    <row r="1989" spans="1:4" x14ac:dyDescent="0.25">
      <c r="A1989" s="16" t="s">
        <v>222</v>
      </c>
      <c r="B1989" s="12">
        <v>0</v>
      </c>
      <c r="C1989" s="12">
        <v>0</v>
      </c>
      <c r="D1989" s="12">
        <v>0</v>
      </c>
    </row>
    <row r="1990" spans="1:4" x14ac:dyDescent="0.25">
      <c r="A1990" s="15" t="s">
        <v>380</v>
      </c>
      <c r="B1990" s="12">
        <v>0</v>
      </c>
      <c r="C1990" s="12">
        <v>0</v>
      </c>
      <c r="D1990" s="12">
        <v>0</v>
      </c>
    </row>
    <row r="1991" spans="1:4" x14ac:dyDescent="0.25">
      <c r="A1991" s="16" t="s">
        <v>222</v>
      </c>
      <c r="B1991" s="12">
        <v>0</v>
      </c>
      <c r="C1991" s="12">
        <v>0</v>
      </c>
      <c r="D1991" s="12">
        <v>0</v>
      </c>
    </row>
    <row r="1992" spans="1:4" x14ac:dyDescent="0.25">
      <c r="A1992" s="13" t="s">
        <v>127</v>
      </c>
      <c r="B1992" s="12">
        <v>0</v>
      </c>
      <c r="C1992" s="12">
        <v>0</v>
      </c>
      <c r="D1992" s="12">
        <v>0</v>
      </c>
    </row>
    <row r="1993" spans="1:4" x14ac:dyDescent="0.25">
      <c r="A1993" s="14" t="s">
        <v>128</v>
      </c>
      <c r="B1993" s="12">
        <v>0</v>
      </c>
      <c r="C1993" s="12">
        <v>0</v>
      </c>
      <c r="D1993" s="12">
        <v>0</v>
      </c>
    </row>
    <row r="1994" spans="1:4" x14ac:dyDescent="0.25">
      <c r="A1994" s="15" t="s">
        <v>378</v>
      </c>
      <c r="B1994" s="12">
        <v>0</v>
      </c>
      <c r="C1994" s="12">
        <v>0</v>
      </c>
      <c r="D1994" s="12">
        <v>0</v>
      </c>
    </row>
    <row r="1995" spans="1:4" x14ac:dyDescent="0.25">
      <c r="A1995" s="16" t="s">
        <v>126</v>
      </c>
      <c r="B1995" s="12">
        <v>0</v>
      </c>
      <c r="C1995" s="12">
        <v>0</v>
      </c>
      <c r="D1995" s="12">
        <v>0</v>
      </c>
    </row>
    <row r="1996" spans="1:4" x14ac:dyDescent="0.25">
      <c r="A1996" s="15" t="s">
        <v>380</v>
      </c>
      <c r="B1996" s="12">
        <v>0</v>
      </c>
      <c r="C1996" s="12">
        <v>0</v>
      </c>
      <c r="D1996" s="12">
        <v>0</v>
      </c>
    </row>
    <row r="1997" spans="1:4" x14ac:dyDescent="0.25">
      <c r="A1997" s="16" t="s">
        <v>126</v>
      </c>
      <c r="B1997" s="12">
        <v>0</v>
      </c>
      <c r="C1997" s="12">
        <v>0</v>
      </c>
      <c r="D1997" s="12">
        <v>0</v>
      </c>
    </row>
    <row r="1998" spans="1:4" x14ac:dyDescent="0.25">
      <c r="A1998" s="13" t="s">
        <v>115</v>
      </c>
      <c r="B1998" s="12">
        <v>50.83</v>
      </c>
      <c r="C1998" s="12">
        <v>-0.25</v>
      </c>
      <c r="D1998" s="12">
        <v>50.58</v>
      </c>
    </row>
    <row r="1999" spans="1:4" x14ac:dyDescent="0.25">
      <c r="A1999" s="14" t="s">
        <v>116</v>
      </c>
      <c r="B1999" s="12">
        <v>50.83</v>
      </c>
      <c r="C1999" s="12">
        <v>-0.25</v>
      </c>
      <c r="D1999" s="12">
        <v>50.58</v>
      </c>
    </row>
    <row r="2000" spans="1:4" x14ac:dyDescent="0.25">
      <c r="A2000" s="15" t="s">
        <v>380</v>
      </c>
      <c r="B2000" s="12">
        <v>50.83</v>
      </c>
      <c r="C2000" s="12">
        <v>-0.25</v>
      </c>
      <c r="D2000" s="12">
        <v>50.58</v>
      </c>
    </row>
    <row r="2001" spans="1:4" x14ac:dyDescent="0.25">
      <c r="A2001" s="16" t="s">
        <v>114</v>
      </c>
      <c r="B2001" s="12">
        <v>50.83</v>
      </c>
      <c r="C2001" s="12">
        <v>-0.25</v>
      </c>
      <c r="D2001" s="12">
        <v>50.58</v>
      </c>
    </row>
    <row r="2002" spans="1:4" x14ac:dyDescent="0.25">
      <c r="A2002" s="13" t="s">
        <v>141</v>
      </c>
      <c r="B2002" s="12">
        <v>0</v>
      </c>
      <c r="C2002" s="12">
        <v>0</v>
      </c>
      <c r="D2002" s="12">
        <v>0</v>
      </c>
    </row>
    <row r="2003" spans="1:4" x14ac:dyDescent="0.25">
      <c r="A2003" s="14" t="s">
        <v>133</v>
      </c>
      <c r="B2003" s="12">
        <v>0</v>
      </c>
      <c r="C2003" s="12">
        <v>0</v>
      </c>
      <c r="D2003" s="12">
        <v>0</v>
      </c>
    </row>
    <row r="2004" spans="1:4" x14ac:dyDescent="0.25">
      <c r="A2004" s="15" t="s">
        <v>380</v>
      </c>
      <c r="B2004" s="12">
        <v>0</v>
      </c>
      <c r="C2004" s="12">
        <v>0</v>
      </c>
      <c r="D2004" s="12">
        <v>0</v>
      </c>
    </row>
    <row r="2005" spans="1:4" x14ac:dyDescent="0.25">
      <c r="A2005" s="16" t="s">
        <v>140</v>
      </c>
      <c r="B2005" s="12">
        <v>0</v>
      </c>
      <c r="C2005" s="12">
        <v>0</v>
      </c>
      <c r="D2005" s="12">
        <v>0</v>
      </c>
    </row>
    <row r="2006" spans="1:4" x14ac:dyDescent="0.25">
      <c r="A2006" s="13" t="s">
        <v>143</v>
      </c>
      <c r="B2006" s="12">
        <v>2141.6799999999998</v>
      </c>
      <c r="C2006" s="12">
        <v>-7.32</v>
      </c>
      <c r="D2006" s="12">
        <v>2134.3599999999997</v>
      </c>
    </row>
    <row r="2007" spans="1:4" x14ac:dyDescent="0.25">
      <c r="A2007" s="14" t="s">
        <v>133</v>
      </c>
      <c r="B2007" s="12">
        <v>2141.6799999999998</v>
      </c>
      <c r="C2007" s="12">
        <v>-7.32</v>
      </c>
      <c r="D2007" s="12">
        <v>2134.3599999999997</v>
      </c>
    </row>
    <row r="2008" spans="1:4" x14ac:dyDescent="0.25">
      <c r="A2008" s="15" t="s">
        <v>380</v>
      </c>
      <c r="B2008" s="12">
        <v>2141.6799999999998</v>
      </c>
      <c r="C2008" s="12">
        <v>-7.32</v>
      </c>
      <c r="D2008" s="12">
        <v>2134.3599999999997</v>
      </c>
    </row>
    <row r="2009" spans="1:4" x14ac:dyDescent="0.25">
      <c r="A2009" s="16" t="s">
        <v>145</v>
      </c>
      <c r="B2009" s="12">
        <v>57.92</v>
      </c>
      <c r="C2009" s="12">
        <v>-0.73</v>
      </c>
      <c r="D2009" s="12">
        <v>57.190000000000005</v>
      </c>
    </row>
    <row r="2010" spans="1:4" x14ac:dyDescent="0.25">
      <c r="A2010" s="16" t="s">
        <v>144</v>
      </c>
      <c r="B2010" s="12">
        <v>244.16</v>
      </c>
      <c r="C2010" s="12">
        <v>-1.46</v>
      </c>
      <c r="D2010" s="12">
        <v>242.7</v>
      </c>
    </row>
    <row r="2011" spans="1:4" x14ac:dyDescent="0.25">
      <c r="A2011" s="16" t="s">
        <v>142</v>
      </c>
      <c r="B2011" s="12">
        <v>1839.6</v>
      </c>
      <c r="C2011" s="12">
        <v>-5.13</v>
      </c>
      <c r="D2011" s="12">
        <v>1834.4699999999998</v>
      </c>
    </row>
    <row r="2012" spans="1:4" x14ac:dyDescent="0.25">
      <c r="A2012" s="13" t="s">
        <v>147</v>
      </c>
      <c r="B2012" s="12">
        <v>203.1</v>
      </c>
      <c r="C2012" s="12">
        <v>0</v>
      </c>
      <c r="D2012" s="12">
        <v>203.1</v>
      </c>
    </row>
    <row r="2013" spans="1:4" x14ac:dyDescent="0.25">
      <c r="A2013" s="14" t="s">
        <v>133</v>
      </c>
      <c r="B2013" s="12">
        <v>203.1</v>
      </c>
      <c r="C2013" s="12">
        <v>0</v>
      </c>
      <c r="D2013" s="12">
        <v>203.1</v>
      </c>
    </row>
    <row r="2014" spans="1:4" x14ac:dyDescent="0.25">
      <c r="A2014" s="15" t="s">
        <v>380</v>
      </c>
      <c r="B2014" s="12">
        <v>203.1</v>
      </c>
      <c r="C2014" s="12">
        <v>0</v>
      </c>
      <c r="D2014" s="12">
        <v>203.1</v>
      </c>
    </row>
    <row r="2015" spans="1:4" x14ac:dyDescent="0.25">
      <c r="A2015" s="16" t="s">
        <v>146</v>
      </c>
      <c r="B2015" s="12">
        <v>203.1</v>
      </c>
      <c r="C2015" s="12">
        <v>0</v>
      </c>
      <c r="D2015" s="12">
        <v>203.1</v>
      </c>
    </row>
    <row r="2016" spans="1:4" x14ac:dyDescent="0.25">
      <c r="A2016" s="13" t="s">
        <v>130</v>
      </c>
      <c r="B2016" s="12">
        <v>0</v>
      </c>
      <c r="C2016" s="12">
        <v>0</v>
      </c>
      <c r="D2016" s="12">
        <v>0</v>
      </c>
    </row>
    <row r="2017" spans="1:4" x14ac:dyDescent="0.25">
      <c r="A2017" s="14" t="s">
        <v>128</v>
      </c>
      <c r="B2017" s="12">
        <v>0</v>
      </c>
      <c r="C2017" s="12">
        <v>0</v>
      </c>
      <c r="D2017" s="12">
        <v>0</v>
      </c>
    </row>
    <row r="2018" spans="1:4" x14ac:dyDescent="0.25">
      <c r="A2018" s="15" t="s">
        <v>378</v>
      </c>
      <c r="B2018" s="12">
        <v>0</v>
      </c>
      <c r="C2018" s="12">
        <v>0</v>
      </c>
      <c r="D2018" s="12">
        <v>0</v>
      </c>
    </row>
    <row r="2019" spans="1:4" x14ac:dyDescent="0.25">
      <c r="A2019" s="16" t="s">
        <v>129</v>
      </c>
      <c r="B2019" s="12">
        <v>0</v>
      </c>
      <c r="C2019" s="12">
        <v>0</v>
      </c>
      <c r="D2019" s="12">
        <v>0</v>
      </c>
    </row>
    <row r="2020" spans="1:4" x14ac:dyDescent="0.25">
      <c r="A2020" s="15" t="s">
        <v>380</v>
      </c>
      <c r="B2020" s="12">
        <v>0</v>
      </c>
      <c r="C2020" s="12">
        <v>0</v>
      </c>
      <c r="D2020" s="12">
        <v>0</v>
      </c>
    </row>
    <row r="2021" spans="1:4" x14ac:dyDescent="0.25">
      <c r="A2021" s="16" t="s">
        <v>129</v>
      </c>
      <c r="B2021" s="12">
        <v>0</v>
      </c>
      <c r="C2021" s="12">
        <v>0</v>
      </c>
      <c r="D2021" s="12">
        <v>0</v>
      </c>
    </row>
    <row r="2022" spans="1:4" x14ac:dyDescent="0.25">
      <c r="A2022" s="13" t="s">
        <v>26</v>
      </c>
      <c r="B2022" s="12">
        <v>0</v>
      </c>
      <c r="C2022" s="12">
        <v>0</v>
      </c>
      <c r="D2022" s="12">
        <v>0</v>
      </c>
    </row>
    <row r="2023" spans="1:4" x14ac:dyDescent="0.25">
      <c r="A2023" s="14" t="s">
        <v>27</v>
      </c>
      <c r="B2023" s="12">
        <v>0</v>
      </c>
      <c r="C2023" s="12">
        <v>0</v>
      </c>
      <c r="D2023" s="12">
        <v>0</v>
      </c>
    </row>
    <row r="2024" spans="1:4" x14ac:dyDescent="0.25">
      <c r="A2024" s="15" t="s">
        <v>380</v>
      </c>
      <c r="B2024" s="12">
        <v>0</v>
      </c>
      <c r="C2024" s="12">
        <v>0</v>
      </c>
      <c r="D2024" s="12">
        <v>0</v>
      </c>
    </row>
    <row r="2025" spans="1:4" x14ac:dyDescent="0.25">
      <c r="A2025" s="16" t="s">
        <v>25</v>
      </c>
      <c r="B2025" s="12">
        <v>0</v>
      </c>
      <c r="C2025" s="12">
        <v>0</v>
      </c>
      <c r="D2025" s="12">
        <v>0</v>
      </c>
    </row>
    <row r="2026" spans="1:4" x14ac:dyDescent="0.25">
      <c r="A2026" s="13" t="s">
        <v>29</v>
      </c>
      <c r="B2026" s="12">
        <v>0</v>
      </c>
      <c r="C2026" s="12">
        <v>0</v>
      </c>
      <c r="D2026" s="12">
        <v>0</v>
      </c>
    </row>
    <row r="2027" spans="1:4" x14ac:dyDescent="0.25">
      <c r="A2027" s="14" t="s">
        <v>27</v>
      </c>
      <c r="B2027" s="12">
        <v>0</v>
      </c>
      <c r="C2027" s="12">
        <v>0</v>
      </c>
      <c r="D2027" s="12">
        <v>0</v>
      </c>
    </row>
    <row r="2028" spans="1:4" x14ac:dyDescent="0.25">
      <c r="A2028" s="15" t="s">
        <v>380</v>
      </c>
      <c r="B2028" s="12">
        <v>0</v>
      </c>
      <c r="C2028" s="12">
        <v>0</v>
      </c>
      <c r="D2028" s="12">
        <v>0</v>
      </c>
    </row>
    <row r="2029" spans="1:4" x14ac:dyDescent="0.25">
      <c r="A2029" s="16" t="s">
        <v>28</v>
      </c>
      <c r="B2029" s="12">
        <v>0</v>
      </c>
      <c r="C2029" s="12">
        <v>0</v>
      </c>
      <c r="D2029" s="12">
        <v>0</v>
      </c>
    </row>
    <row r="2030" spans="1:4" x14ac:dyDescent="0.25">
      <c r="A2030" s="13" t="s">
        <v>31</v>
      </c>
      <c r="B2030" s="12">
        <v>146.12</v>
      </c>
      <c r="C2030" s="12">
        <v>1.17</v>
      </c>
      <c r="D2030" s="12">
        <v>147.29</v>
      </c>
    </row>
    <row r="2031" spans="1:4" x14ac:dyDescent="0.25">
      <c r="A2031" s="14" t="s">
        <v>27</v>
      </c>
      <c r="B2031" s="12">
        <v>146.12</v>
      </c>
      <c r="C2031" s="12">
        <v>1.17</v>
      </c>
      <c r="D2031" s="12">
        <v>147.29</v>
      </c>
    </row>
    <row r="2032" spans="1:4" x14ac:dyDescent="0.25">
      <c r="A2032" s="15" t="s">
        <v>380</v>
      </c>
      <c r="B2032" s="12">
        <v>146.12</v>
      </c>
      <c r="C2032" s="12">
        <v>1.17</v>
      </c>
      <c r="D2032" s="12">
        <v>147.29</v>
      </c>
    </row>
    <row r="2033" spans="1:4" x14ac:dyDescent="0.25">
      <c r="A2033" s="16" t="s">
        <v>30</v>
      </c>
      <c r="B2033" s="12">
        <v>146.12</v>
      </c>
      <c r="C2033" s="12">
        <v>1.17</v>
      </c>
      <c r="D2033" s="12">
        <v>147.29</v>
      </c>
    </row>
    <row r="2034" spans="1:4" x14ac:dyDescent="0.25">
      <c r="A2034" s="13" t="s">
        <v>170</v>
      </c>
      <c r="B2034" s="12">
        <v>96.05</v>
      </c>
      <c r="C2034" s="12">
        <v>0</v>
      </c>
      <c r="D2034" s="12">
        <v>96.05</v>
      </c>
    </row>
    <row r="2035" spans="1:4" x14ac:dyDescent="0.25">
      <c r="A2035" s="14" t="s">
        <v>133</v>
      </c>
      <c r="B2035" s="12">
        <v>96.05</v>
      </c>
      <c r="C2035" s="12">
        <v>0</v>
      </c>
      <c r="D2035" s="12">
        <v>96.05</v>
      </c>
    </row>
    <row r="2036" spans="1:4" x14ac:dyDescent="0.25">
      <c r="A2036" s="15" t="s">
        <v>380</v>
      </c>
      <c r="B2036" s="12">
        <v>96.05</v>
      </c>
      <c r="C2036" s="12">
        <v>0</v>
      </c>
      <c r="D2036" s="12">
        <v>96.05</v>
      </c>
    </row>
    <row r="2037" spans="1:4" x14ac:dyDescent="0.25">
      <c r="A2037" s="16" t="s">
        <v>169</v>
      </c>
      <c r="B2037" s="12">
        <v>96.05</v>
      </c>
      <c r="C2037" s="12">
        <v>0</v>
      </c>
      <c r="D2037" s="12">
        <v>96.05</v>
      </c>
    </row>
    <row r="2038" spans="1:4" x14ac:dyDescent="0.25">
      <c r="A2038" s="13" t="s">
        <v>172</v>
      </c>
      <c r="B2038" s="12">
        <v>42.53</v>
      </c>
      <c r="C2038" s="12">
        <v>0</v>
      </c>
      <c r="D2038" s="12">
        <v>42.53</v>
      </c>
    </row>
    <row r="2039" spans="1:4" x14ac:dyDescent="0.25">
      <c r="A2039" s="14" t="s">
        <v>133</v>
      </c>
      <c r="B2039" s="12">
        <v>42.53</v>
      </c>
      <c r="C2039" s="12">
        <v>0</v>
      </c>
      <c r="D2039" s="12">
        <v>42.53</v>
      </c>
    </row>
    <row r="2040" spans="1:4" x14ac:dyDescent="0.25">
      <c r="A2040" s="15" t="s">
        <v>380</v>
      </c>
      <c r="B2040" s="12">
        <v>42.53</v>
      </c>
      <c r="C2040" s="12">
        <v>0</v>
      </c>
      <c r="D2040" s="12">
        <v>42.53</v>
      </c>
    </row>
    <row r="2041" spans="1:4" x14ac:dyDescent="0.25">
      <c r="A2041" s="16" t="s">
        <v>171</v>
      </c>
      <c r="B2041" s="12">
        <v>42.53</v>
      </c>
      <c r="C2041" s="12">
        <v>0</v>
      </c>
      <c r="D2041" s="12">
        <v>42.53</v>
      </c>
    </row>
    <row r="2042" spans="1:4" x14ac:dyDescent="0.25">
      <c r="A2042" s="13" t="s">
        <v>174</v>
      </c>
      <c r="B2042" s="12">
        <v>0</v>
      </c>
      <c r="C2042" s="12">
        <v>0</v>
      </c>
      <c r="D2042" s="12">
        <v>0</v>
      </c>
    </row>
    <row r="2043" spans="1:4" x14ac:dyDescent="0.25">
      <c r="A2043" s="14" t="s">
        <v>175</v>
      </c>
      <c r="B2043" s="12">
        <v>0</v>
      </c>
      <c r="C2043" s="12">
        <v>0</v>
      </c>
      <c r="D2043" s="12">
        <v>0</v>
      </c>
    </row>
    <row r="2044" spans="1:4" x14ac:dyDescent="0.25">
      <c r="A2044" s="15" t="s">
        <v>378</v>
      </c>
      <c r="B2044" s="12">
        <v>0</v>
      </c>
      <c r="C2044" s="12">
        <v>0</v>
      </c>
      <c r="D2044" s="12">
        <v>0</v>
      </c>
    </row>
    <row r="2045" spans="1:4" x14ac:dyDescent="0.25">
      <c r="A2045" s="16" t="s">
        <v>173</v>
      </c>
      <c r="B2045" s="12">
        <v>0</v>
      </c>
      <c r="C2045" s="12">
        <v>0</v>
      </c>
      <c r="D2045" s="12">
        <v>0</v>
      </c>
    </row>
    <row r="2046" spans="1:4" x14ac:dyDescent="0.25">
      <c r="A2046" s="16" t="s">
        <v>176</v>
      </c>
      <c r="B2046" s="12">
        <v>0</v>
      </c>
      <c r="C2046" s="12">
        <v>0</v>
      </c>
      <c r="D2046" s="12">
        <v>0</v>
      </c>
    </row>
    <row r="2047" spans="1:4" x14ac:dyDescent="0.25">
      <c r="A2047" s="15" t="s">
        <v>380</v>
      </c>
      <c r="B2047" s="12">
        <v>0</v>
      </c>
      <c r="C2047" s="12">
        <v>0</v>
      </c>
      <c r="D2047" s="12">
        <v>0</v>
      </c>
    </row>
    <row r="2048" spans="1:4" x14ac:dyDescent="0.25">
      <c r="A2048" s="16" t="s">
        <v>173</v>
      </c>
      <c r="B2048" s="12">
        <v>0</v>
      </c>
      <c r="C2048" s="12">
        <v>0</v>
      </c>
      <c r="D2048" s="12">
        <v>0</v>
      </c>
    </row>
    <row r="2049" spans="1:4" x14ac:dyDescent="0.25">
      <c r="A2049" s="16" t="s">
        <v>176</v>
      </c>
      <c r="B2049" s="12">
        <v>0</v>
      </c>
      <c r="C2049" s="12">
        <v>0</v>
      </c>
      <c r="D2049" s="12">
        <v>0</v>
      </c>
    </row>
    <row r="2050" spans="1:4" x14ac:dyDescent="0.25">
      <c r="A2050" s="13" t="s">
        <v>178</v>
      </c>
      <c r="B2050" s="12">
        <v>0</v>
      </c>
      <c r="C2050" s="12">
        <v>0</v>
      </c>
      <c r="D2050" s="12">
        <v>0</v>
      </c>
    </row>
    <row r="2051" spans="1:4" x14ac:dyDescent="0.25">
      <c r="A2051" s="14" t="s">
        <v>133</v>
      </c>
      <c r="B2051" s="12">
        <v>0</v>
      </c>
      <c r="C2051" s="12">
        <v>0</v>
      </c>
      <c r="D2051" s="12">
        <v>0</v>
      </c>
    </row>
    <row r="2052" spans="1:4" x14ac:dyDescent="0.25">
      <c r="A2052" s="15" t="s">
        <v>380</v>
      </c>
      <c r="B2052" s="12">
        <v>0</v>
      </c>
      <c r="C2052" s="12">
        <v>0</v>
      </c>
      <c r="D2052" s="12">
        <v>0</v>
      </c>
    </row>
    <row r="2053" spans="1:4" x14ac:dyDescent="0.25">
      <c r="A2053" s="16" t="s">
        <v>177</v>
      </c>
      <c r="B2053" s="12">
        <v>0</v>
      </c>
      <c r="C2053" s="12">
        <v>0</v>
      </c>
      <c r="D2053" s="12">
        <v>0</v>
      </c>
    </row>
    <row r="2054" spans="1:4" x14ac:dyDescent="0.25">
      <c r="A2054" s="13" t="s">
        <v>253</v>
      </c>
      <c r="B2054" s="12">
        <v>719.27</v>
      </c>
      <c r="C2054" s="12">
        <v>-2.19</v>
      </c>
      <c r="D2054" s="12">
        <v>717.07999999999993</v>
      </c>
    </row>
    <row r="2055" spans="1:4" x14ac:dyDescent="0.25">
      <c r="A2055" s="14" t="s">
        <v>133</v>
      </c>
      <c r="B2055" s="12">
        <v>719.27</v>
      </c>
      <c r="C2055" s="12">
        <v>-2.19</v>
      </c>
      <c r="D2055" s="12">
        <v>717.07999999999993</v>
      </c>
    </row>
    <row r="2056" spans="1:4" x14ac:dyDescent="0.25">
      <c r="A2056" s="15" t="s">
        <v>380</v>
      </c>
      <c r="B2056" s="12">
        <v>719.27</v>
      </c>
      <c r="C2056" s="12">
        <v>-2.19</v>
      </c>
      <c r="D2056" s="12">
        <v>717.07999999999993</v>
      </c>
    </row>
    <row r="2057" spans="1:4" x14ac:dyDescent="0.25">
      <c r="A2057" s="16" t="s">
        <v>252</v>
      </c>
      <c r="B2057" s="12">
        <v>719.27</v>
      </c>
      <c r="C2057" s="12">
        <v>-2.19</v>
      </c>
      <c r="D2057" s="12">
        <v>717.07999999999993</v>
      </c>
    </row>
    <row r="2058" spans="1:4" x14ac:dyDescent="0.25">
      <c r="A2058" s="13" t="s">
        <v>261</v>
      </c>
      <c r="B2058" s="12">
        <v>128.31</v>
      </c>
      <c r="C2058" s="12">
        <v>0</v>
      </c>
      <c r="D2058" s="12">
        <v>128.31</v>
      </c>
    </row>
    <row r="2059" spans="1:4" x14ac:dyDescent="0.25">
      <c r="A2059" s="14" t="s">
        <v>133</v>
      </c>
      <c r="B2059" s="12">
        <v>128.31</v>
      </c>
      <c r="C2059" s="12">
        <v>0</v>
      </c>
      <c r="D2059" s="12">
        <v>128.31</v>
      </c>
    </row>
    <row r="2060" spans="1:4" x14ac:dyDescent="0.25">
      <c r="A2060" s="15" t="s">
        <v>380</v>
      </c>
      <c r="B2060" s="12">
        <v>128.31</v>
      </c>
      <c r="C2060" s="12">
        <v>0</v>
      </c>
      <c r="D2060" s="12">
        <v>128.31</v>
      </c>
    </row>
    <row r="2061" spans="1:4" x14ac:dyDescent="0.25">
      <c r="A2061" s="16" t="s">
        <v>260</v>
      </c>
      <c r="B2061" s="12">
        <v>128.31</v>
      </c>
      <c r="C2061" s="12">
        <v>0</v>
      </c>
      <c r="D2061" s="12">
        <v>128.31</v>
      </c>
    </row>
    <row r="2062" spans="1:4" x14ac:dyDescent="0.25">
      <c r="A2062" s="13" t="s">
        <v>277</v>
      </c>
      <c r="B2062" s="12">
        <v>566.76</v>
      </c>
      <c r="C2062" s="12">
        <v>-1.46</v>
      </c>
      <c r="D2062" s="12">
        <v>565.29999999999995</v>
      </c>
    </row>
    <row r="2063" spans="1:4" x14ac:dyDescent="0.25">
      <c r="A2063" s="14" t="s">
        <v>133</v>
      </c>
      <c r="B2063" s="12">
        <v>566.76</v>
      </c>
      <c r="C2063" s="12">
        <v>-1.46</v>
      </c>
      <c r="D2063" s="12">
        <v>565.29999999999995</v>
      </c>
    </row>
    <row r="2064" spans="1:4" x14ac:dyDescent="0.25">
      <c r="A2064" s="15" t="s">
        <v>380</v>
      </c>
      <c r="B2064" s="12">
        <v>566.76</v>
      </c>
      <c r="C2064" s="12">
        <v>-1.46</v>
      </c>
      <c r="D2064" s="12">
        <v>565.29999999999995</v>
      </c>
    </row>
    <row r="2065" spans="1:4" x14ac:dyDescent="0.25">
      <c r="A2065" s="16" t="s">
        <v>276</v>
      </c>
      <c r="B2065" s="12">
        <v>329.21</v>
      </c>
      <c r="C2065" s="12">
        <v>-1.46</v>
      </c>
      <c r="D2065" s="12">
        <v>327.75</v>
      </c>
    </row>
    <row r="2066" spans="1:4" x14ac:dyDescent="0.25">
      <c r="A2066" s="16" t="s">
        <v>278</v>
      </c>
      <c r="B2066" s="12">
        <v>177.43</v>
      </c>
      <c r="C2066" s="12">
        <v>0</v>
      </c>
      <c r="D2066" s="12">
        <v>177.43</v>
      </c>
    </row>
    <row r="2067" spans="1:4" x14ac:dyDescent="0.25">
      <c r="A2067" s="16" t="s">
        <v>279</v>
      </c>
      <c r="B2067" s="12">
        <v>60.12</v>
      </c>
      <c r="C2067" s="12">
        <v>0</v>
      </c>
      <c r="D2067" s="12">
        <v>60.12</v>
      </c>
    </row>
    <row r="2068" spans="1:4" x14ac:dyDescent="0.25">
      <c r="A2068" s="13" t="s">
        <v>337</v>
      </c>
      <c r="B2068" s="12">
        <v>1023.44</v>
      </c>
      <c r="C2068" s="12">
        <v>19.34</v>
      </c>
      <c r="D2068" s="12">
        <v>1042.7800000000002</v>
      </c>
    </row>
    <row r="2069" spans="1:4" x14ac:dyDescent="0.25">
      <c r="A2069" s="14" t="s">
        <v>150</v>
      </c>
      <c r="B2069" s="12">
        <v>1023.44</v>
      </c>
      <c r="C2069" s="12">
        <v>19.34</v>
      </c>
      <c r="D2069" s="12">
        <v>1042.7800000000002</v>
      </c>
    </row>
    <row r="2070" spans="1:4" x14ac:dyDescent="0.25">
      <c r="A2070" s="15" t="s">
        <v>378</v>
      </c>
      <c r="B2070" s="12">
        <v>791.8900000000001</v>
      </c>
      <c r="C2070" s="12">
        <v>6.7099999999999991</v>
      </c>
      <c r="D2070" s="12">
        <v>798.60000000000014</v>
      </c>
    </row>
    <row r="2071" spans="1:4" x14ac:dyDescent="0.25">
      <c r="A2071" s="16" t="s">
        <v>336</v>
      </c>
      <c r="B2071" s="12">
        <v>513.1</v>
      </c>
      <c r="C2071" s="12">
        <v>4.3499999999999996</v>
      </c>
      <c r="D2071" s="12">
        <v>517.45000000000005</v>
      </c>
    </row>
    <row r="2072" spans="1:4" x14ac:dyDescent="0.25">
      <c r="A2072" s="16" t="s">
        <v>338</v>
      </c>
      <c r="B2072" s="12">
        <v>278.79000000000002</v>
      </c>
      <c r="C2072" s="12">
        <v>2.36</v>
      </c>
      <c r="D2072" s="12">
        <v>281.15000000000003</v>
      </c>
    </row>
    <row r="2073" spans="1:4" x14ac:dyDescent="0.25">
      <c r="A2073" s="15" t="s">
        <v>380</v>
      </c>
      <c r="B2073" s="12">
        <v>231.55</v>
      </c>
      <c r="C2073" s="12">
        <v>12.629999999999999</v>
      </c>
      <c r="D2073" s="12">
        <v>244.18</v>
      </c>
    </row>
    <row r="2074" spans="1:4" x14ac:dyDescent="0.25">
      <c r="A2074" s="16" t="s">
        <v>336</v>
      </c>
      <c r="B2074" s="12">
        <v>150.02000000000001</v>
      </c>
      <c r="C2074" s="12">
        <v>8.08</v>
      </c>
      <c r="D2074" s="12">
        <v>158.10000000000002</v>
      </c>
    </row>
    <row r="2075" spans="1:4" x14ac:dyDescent="0.25">
      <c r="A2075" s="16" t="s">
        <v>338</v>
      </c>
      <c r="B2075" s="12">
        <v>81.53</v>
      </c>
      <c r="C2075" s="12">
        <v>4.55</v>
      </c>
      <c r="D2075" s="12">
        <v>86.08</v>
      </c>
    </row>
    <row r="2076" spans="1:4" x14ac:dyDescent="0.25">
      <c r="A2076" s="13" t="s">
        <v>350</v>
      </c>
      <c r="B2076" s="12">
        <v>16.86</v>
      </c>
      <c r="C2076" s="12">
        <v>0</v>
      </c>
      <c r="D2076" s="12">
        <v>16.86</v>
      </c>
    </row>
    <row r="2077" spans="1:4" x14ac:dyDescent="0.25">
      <c r="A2077" s="14" t="s">
        <v>133</v>
      </c>
      <c r="B2077" s="12">
        <v>16.86</v>
      </c>
      <c r="C2077" s="12">
        <v>0</v>
      </c>
      <c r="D2077" s="12">
        <v>16.86</v>
      </c>
    </row>
    <row r="2078" spans="1:4" x14ac:dyDescent="0.25">
      <c r="A2078" s="15" t="s">
        <v>380</v>
      </c>
      <c r="B2078" s="12">
        <v>16.86</v>
      </c>
      <c r="C2078" s="12">
        <v>0</v>
      </c>
      <c r="D2078" s="12">
        <v>16.86</v>
      </c>
    </row>
    <row r="2079" spans="1:4" x14ac:dyDescent="0.25">
      <c r="A2079" s="16" t="s">
        <v>349</v>
      </c>
      <c r="B2079" s="12">
        <v>16.86</v>
      </c>
      <c r="C2079" s="12">
        <v>0</v>
      </c>
      <c r="D2079" s="12">
        <v>16.86</v>
      </c>
    </row>
    <row r="2080" spans="1:4" x14ac:dyDescent="0.25">
      <c r="A2080" s="13" t="s">
        <v>352</v>
      </c>
      <c r="B2080" s="12">
        <v>101.38</v>
      </c>
      <c r="C2080" s="12">
        <v>4.9999999999999989E-2</v>
      </c>
      <c r="D2080" s="12">
        <v>101.43</v>
      </c>
    </row>
    <row r="2081" spans="1:4" x14ac:dyDescent="0.25">
      <c r="A2081" s="14" t="s">
        <v>128</v>
      </c>
      <c r="B2081" s="12">
        <v>101.38</v>
      </c>
      <c r="C2081" s="12">
        <v>4.9999999999999989E-2</v>
      </c>
      <c r="D2081" s="12">
        <v>101.43</v>
      </c>
    </row>
    <row r="2082" spans="1:4" x14ac:dyDescent="0.25">
      <c r="A2082" s="15" t="s">
        <v>378</v>
      </c>
      <c r="B2082" s="12">
        <v>40.340000000000003</v>
      </c>
      <c r="C2082" s="12">
        <v>0.37</v>
      </c>
      <c r="D2082" s="12">
        <v>40.71</v>
      </c>
    </row>
    <row r="2083" spans="1:4" x14ac:dyDescent="0.25">
      <c r="A2083" s="16" t="s">
        <v>351</v>
      </c>
      <c r="B2083" s="12">
        <v>40.340000000000003</v>
      </c>
      <c r="C2083" s="12">
        <v>0.37</v>
      </c>
      <c r="D2083" s="12">
        <v>40.71</v>
      </c>
    </row>
    <row r="2084" spans="1:4" x14ac:dyDescent="0.25">
      <c r="A2084" s="15" t="s">
        <v>380</v>
      </c>
      <c r="B2084" s="12">
        <v>61.04</v>
      </c>
      <c r="C2084" s="12">
        <v>-0.32</v>
      </c>
      <c r="D2084" s="12">
        <v>60.72</v>
      </c>
    </row>
    <row r="2085" spans="1:4" x14ac:dyDescent="0.25">
      <c r="A2085" s="16" t="s">
        <v>351</v>
      </c>
      <c r="B2085" s="12">
        <v>61.04</v>
      </c>
      <c r="C2085" s="12">
        <v>-0.32</v>
      </c>
      <c r="D2085" s="12">
        <v>60.72</v>
      </c>
    </row>
    <row r="2086" spans="1:4" x14ac:dyDescent="0.25">
      <c r="A2086" s="13" t="s">
        <v>362</v>
      </c>
      <c r="B2086" s="12">
        <v>0</v>
      </c>
      <c r="C2086" s="12">
        <v>0</v>
      </c>
      <c r="D2086" s="12">
        <v>0</v>
      </c>
    </row>
    <row r="2087" spans="1:4" x14ac:dyDescent="0.25">
      <c r="A2087" s="14" t="s">
        <v>27</v>
      </c>
      <c r="B2087" s="12">
        <v>0</v>
      </c>
      <c r="C2087" s="12">
        <v>0</v>
      </c>
      <c r="D2087" s="12">
        <v>0</v>
      </c>
    </row>
    <row r="2088" spans="1:4" x14ac:dyDescent="0.25">
      <c r="A2088" s="15" t="s">
        <v>380</v>
      </c>
      <c r="B2088" s="12">
        <v>0</v>
      </c>
      <c r="C2088" s="12">
        <v>0</v>
      </c>
      <c r="D2088" s="12">
        <v>0</v>
      </c>
    </row>
    <row r="2089" spans="1:4" x14ac:dyDescent="0.25">
      <c r="A2089" s="16" t="s">
        <v>361</v>
      </c>
      <c r="B2089" s="12">
        <v>0</v>
      </c>
      <c r="C2089" s="12">
        <v>0</v>
      </c>
      <c r="D2089" s="12">
        <v>0</v>
      </c>
    </row>
    <row r="2090" spans="1:4" x14ac:dyDescent="0.25">
      <c r="A2090" s="13" t="s">
        <v>364</v>
      </c>
      <c r="B2090" s="12">
        <v>0</v>
      </c>
      <c r="C2090" s="12">
        <v>0</v>
      </c>
      <c r="D2090" s="12">
        <v>0</v>
      </c>
    </row>
    <row r="2091" spans="1:4" x14ac:dyDescent="0.25">
      <c r="A2091" s="14" t="s">
        <v>27</v>
      </c>
      <c r="B2091" s="12">
        <v>0</v>
      </c>
      <c r="C2091" s="12">
        <v>0</v>
      </c>
      <c r="D2091" s="12">
        <v>0</v>
      </c>
    </row>
    <row r="2092" spans="1:4" x14ac:dyDescent="0.25">
      <c r="A2092" s="15" t="s">
        <v>380</v>
      </c>
      <c r="B2092" s="12">
        <v>0</v>
      </c>
      <c r="C2092" s="12">
        <v>0</v>
      </c>
      <c r="D2092" s="12">
        <v>0</v>
      </c>
    </row>
    <row r="2093" spans="1:4" x14ac:dyDescent="0.25">
      <c r="A2093" s="16" t="s">
        <v>363</v>
      </c>
      <c r="B2093" s="12">
        <v>0</v>
      </c>
      <c r="C2093" s="12">
        <v>0</v>
      </c>
      <c r="D2093" s="12">
        <v>0</v>
      </c>
    </row>
    <row r="2094" spans="1:4" x14ac:dyDescent="0.25">
      <c r="A2094" s="13" t="s">
        <v>368</v>
      </c>
      <c r="B2094" s="12">
        <v>534.56000000000006</v>
      </c>
      <c r="C2094" s="12">
        <v>-0.93000000000000016</v>
      </c>
      <c r="D2094" s="12">
        <v>533.63</v>
      </c>
    </row>
    <row r="2095" spans="1:4" x14ac:dyDescent="0.25">
      <c r="A2095" s="14" t="s">
        <v>128</v>
      </c>
      <c r="B2095" s="12">
        <v>534.56000000000006</v>
      </c>
      <c r="C2095" s="12">
        <v>-0.93000000000000016</v>
      </c>
      <c r="D2095" s="12">
        <v>533.63</v>
      </c>
    </row>
    <row r="2096" spans="1:4" x14ac:dyDescent="0.25">
      <c r="A2096" s="15" t="s">
        <v>378</v>
      </c>
      <c r="B2096" s="12">
        <v>212.4</v>
      </c>
      <c r="C2096" s="12">
        <v>2.2599999999999998</v>
      </c>
      <c r="D2096" s="12">
        <v>214.66</v>
      </c>
    </row>
    <row r="2097" spans="1:4" x14ac:dyDescent="0.25">
      <c r="A2097" s="16" t="s">
        <v>367</v>
      </c>
      <c r="B2097" s="12">
        <v>212.4</v>
      </c>
      <c r="C2097" s="12">
        <v>2.2599999999999998</v>
      </c>
      <c r="D2097" s="12">
        <v>214.66</v>
      </c>
    </row>
    <row r="2098" spans="1:4" x14ac:dyDescent="0.25">
      <c r="A2098" s="15" t="s">
        <v>380</v>
      </c>
      <c r="B2098" s="12">
        <v>322.16000000000003</v>
      </c>
      <c r="C2098" s="12">
        <v>-3.19</v>
      </c>
      <c r="D2098" s="12">
        <v>318.97000000000003</v>
      </c>
    </row>
    <row r="2099" spans="1:4" x14ac:dyDescent="0.25">
      <c r="A2099" s="16" t="s">
        <v>367</v>
      </c>
      <c r="B2099" s="12">
        <v>322.16000000000003</v>
      </c>
      <c r="C2099" s="12">
        <v>-3.19</v>
      </c>
      <c r="D2099" s="12">
        <v>318.97000000000003</v>
      </c>
    </row>
    <row r="2100" spans="1:4" x14ac:dyDescent="0.25">
      <c r="A2100" s="11" t="s">
        <v>391</v>
      </c>
      <c r="B2100" s="12">
        <v>0</v>
      </c>
      <c r="C2100" s="12">
        <v>0</v>
      </c>
      <c r="D2100" s="12">
        <v>0</v>
      </c>
    </row>
    <row r="2101" spans="1:4" x14ac:dyDescent="0.25">
      <c r="A2101" s="13" t="s">
        <v>219</v>
      </c>
      <c r="B2101" s="12">
        <v>0</v>
      </c>
      <c r="C2101" s="12">
        <v>0</v>
      </c>
      <c r="D2101" s="12">
        <v>0</v>
      </c>
    </row>
    <row r="2102" spans="1:4" x14ac:dyDescent="0.25">
      <c r="A2102" s="14" t="s">
        <v>175</v>
      </c>
      <c r="B2102" s="12">
        <v>0</v>
      </c>
      <c r="C2102" s="12">
        <v>0</v>
      </c>
      <c r="D2102" s="12">
        <v>0</v>
      </c>
    </row>
    <row r="2103" spans="1:4" x14ac:dyDescent="0.25">
      <c r="A2103" s="15" t="s">
        <v>378</v>
      </c>
      <c r="B2103" s="12">
        <v>0</v>
      </c>
      <c r="C2103" s="12">
        <v>0</v>
      </c>
      <c r="D2103" s="12">
        <v>0</v>
      </c>
    </row>
    <row r="2104" spans="1:4" x14ac:dyDescent="0.25">
      <c r="A2104" s="16" t="s">
        <v>218</v>
      </c>
      <c r="B2104" s="12">
        <v>0</v>
      </c>
      <c r="C2104" s="12">
        <v>0</v>
      </c>
      <c r="D2104" s="12">
        <v>0</v>
      </c>
    </row>
    <row r="2105" spans="1:4" x14ac:dyDescent="0.25">
      <c r="A2105" s="13" t="s">
        <v>221</v>
      </c>
      <c r="B2105" s="12">
        <v>0</v>
      </c>
      <c r="C2105" s="12">
        <v>0</v>
      </c>
      <c r="D2105" s="12">
        <v>0</v>
      </c>
    </row>
    <row r="2106" spans="1:4" x14ac:dyDescent="0.25">
      <c r="A2106" s="14" t="s">
        <v>175</v>
      </c>
      <c r="B2106" s="12">
        <v>0</v>
      </c>
      <c r="C2106" s="12">
        <v>0</v>
      </c>
      <c r="D2106" s="12">
        <v>0</v>
      </c>
    </row>
    <row r="2107" spans="1:4" x14ac:dyDescent="0.25">
      <c r="A2107" s="15" t="s">
        <v>378</v>
      </c>
      <c r="B2107" s="12">
        <v>0</v>
      </c>
      <c r="C2107" s="12">
        <v>0</v>
      </c>
      <c r="D2107" s="12">
        <v>0</v>
      </c>
    </row>
    <row r="2108" spans="1:4" x14ac:dyDescent="0.25">
      <c r="A2108" s="16" t="s">
        <v>220</v>
      </c>
      <c r="B2108" s="12">
        <v>0</v>
      </c>
      <c r="C2108" s="12">
        <v>0</v>
      </c>
      <c r="D2108" s="12">
        <v>0</v>
      </c>
    </row>
    <row r="2109" spans="1:4" x14ac:dyDescent="0.25">
      <c r="A2109" s="13" t="s">
        <v>223</v>
      </c>
      <c r="B2109" s="12">
        <v>0</v>
      </c>
      <c r="C2109" s="12">
        <v>0</v>
      </c>
      <c r="D2109" s="12">
        <v>0</v>
      </c>
    </row>
    <row r="2110" spans="1:4" x14ac:dyDescent="0.25">
      <c r="A2110" s="14" t="s">
        <v>175</v>
      </c>
      <c r="B2110" s="12">
        <v>0</v>
      </c>
      <c r="C2110" s="12">
        <v>0</v>
      </c>
      <c r="D2110" s="12">
        <v>0</v>
      </c>
    </row>
    <row r="2111" spans="1:4" x14ac:dyDescent="0.25">
      <c r="A2111" s="15" t="s">
        <v>378</v>
      </c>
      <c r="B2111" s="12">
        <v>0</v>
      </c>
      <c r="C2111" s="12">
        <v>0</v>
      </c>
      <c r="D2111" s="12">
        <v>0</v>
      </c>
    </row>
    <row r="2112" spans="1:4" x14ac:dyDescent="0.25">
      <c r="A2112" s="16" t="s">
        <v>222</v>
      </c>
      <c r="B2112" s="12">
        <v>0</v>
      </c>
      <c r="C2112" s="12">
        <v>0</v>
      </c>
      <c r="D2112" s="12">
        <v>0</v>
      </c>
    </row>
    <row r="2113" spans="1:4" x14ac:dyDescent="0.25">
      <c r="A2113" s="13" t="s">
        <v>174</v>
      </c>
      <c r="B2113" s="12">
        <v>0</v>
      </c>
      <c r="C2113" s="12">
        <v>0</v>
      </c>
      <c r="D2113" s="12">
        <v>0</v>
      </c>
    </row>
    <row r="2114" spans="1:4" x14ac:dyDescent="0.25">
      <c r="A2114" s="14" t="s">
        <v>175</v>
      </c>
      <c r="B2114" s="12">
        <v>0</v>
      </c>
      <c r="C2114" s="12">
        <v>0</v>
      </c>
      <c r="D2114" s="12">
        <v>0</v>
      </c>
    </row>
    <row r="2115" spans="1:4" x14ac:dyDescent="0.25">
      <c r="A2115" s="15" t="s">
        <v>378</v>
      </c>
      <c r="B2115" s="12">
        <v>0</v>
      </c>
      <c r="C2115" s="12">
        <v>0</v>
      </c>
      <c r="D2115" s="12">
        <v>0</v>
      </c>
    </row>
    <row r="2116" spans="1:4" x14ac:dyDescent="0.25">
      <c r="A2116" s="16" t="s">
        <v>173</v>
      </c>
      <c r="B2116" s="12">
        <v>0</v>
      </c>
      <c r="C2116" s="12">
        <v>0</v>
      </c>
      <c r="D2116" s="12">
        <v>0</v>
      </c>
    </row>
    <row r="2117" spans="1:4" x14ac:dyDescent="0.25">
      <c r="A2117" s="16" t="s">
        <v>176</v>
      </c>
      <c r="B2117" s="12">
        <v>0</v>
      </c>
      <c r="C2117" s="12">
        <v>0</v>
      </c>
      <c r="D2117" s="12">
        <v>0</v>
      </c>
    </row>
    <row r="2118" spans="1:4" x14ac:dyDescent="0.25">
      <c r="A2118" s="11" t="s">
        <v>392</v>
      </c>
      <c r="B2118" s="12">
        <v>36386.44</v>
      </c>
      <c r="C2118" s="12">
        <v>426.55999999999989</v>
      </c>
      <c r="D2118" s="12">
        <v>36813.000000000007</v>
      </c>
    </row>
    <row r="2119" spans="1:4" x14ac:dyDescent="0.25">
      <c r="A2119" s="13" t="s">
        <v>118</v>
      </c>
      <c r="B2119" s="12">
        <v>1168.25</v>
      </c>
      <c r="C2119" s="12">
        <v>14.39</v>
      </c>
      <c r="D2119" s="12">
        <v>1182.6400000000001</v>
      </c>
    </row>
    <row r="2120" spans="1:4" x14ac:dyDescent="0.25">
      <c r="A2120" s="14" t="s">
        <v>119</v>
      </c>
      <c r="B2120" s="12">
        <v>1168.25</v>
      </c>
      <c r="C2120" s="12">
        <v>14.39</v>
      </c>
      <c r="D2120" s="12">
        <v>1182.6400000000001</v>
      </c>
    </row>
    <row r="2121" spans="1:4" x14ac:dyDescent="0.25">
      <c r="A2121" s="15" t="s">
        <v>378</v>
      </c>
      <c r="B2121" s="12">
        <v>1168.25</v>
      </c>
      <c r="C2121" s="12">
        <v>14.39</v>
      </c>
      <c r="D2121" s="12">
        <v>1182.6400000000001</v>
      </c>
    </row>
    <row r="2122" spans="1:4" x14ac:dyDescent="0.25">
      <c r="A2122" s="16" t="s">
        <v>117</v>
      </c>
      <c r="B2122" s="12">
        <v>1168.25</v>
      </c>
      <c r="C2122" s="12">
        <v>14.39</v>
      </c>
      <c r="D2122" s="12">
        <v>1182.6400000000001</v>
      </c>
    </row>
    <row r="2123" spans="1:4" x14ac:dyDescent="0.25">
      <c r="A2123" s="13" t="s">
        <v>121</v>
      </c>
      <c r="B2123" s="12">
        <v>1326.93</v>
      </c>
      <c r="C2123" s="12">
        <v>16.690000000000001</v>
      </c>
      <c r="D2123" s="12">
        <v>1343.6200000000001</v>
      </c>
    </row>
    <row r="2124" spans="1:4" x14ac:dyDescent="0.25">
      <c r="A2124" s="14" t="s">
        <v>119</v>
      </c>
      <c r="B2124" s="12">
        <v>1326.93</v>
      </c>
      <c r="C2124" s="12">
        <v>16.690000000000001</v>
      </c>
      <c r="D2124" s="12">
        <v>1343.6200000000001</v>
      </c>
    </row>
    <row r="2125" spans="1:4" x14ac:dyDescent="0.25">
      <c r="A2125" s="15" t="s">
        <v>378</v>
      </c>
      <c r="B2125" s="12">
        <v>1326.93</v>
      </c>
      <c r="C2125" s="12">
        <v>16.690000000000001</v>
      </c>
      <c r="D2125" s="12">
        <v>1343.6200000000001</v>
      </c>
    </row>
    <row r="2126" spans="1:4" x14ac:dyDescent="0.25">
      <c r="A2126" s="16" t="s">
        <v>120</v>
      </c>
      <c r="B2126" s="12">
        <v>1326.93</v>
      </c>
      <c r="C2126" s="12">
        <v>16.690000000000001</v>
      </c>
      <c r="D2126" s="12">
        <v>1343.6200000000001</v>
      </c>
    </row>
    <row r="2127" spans="1:4" x14ac:dyDescent="0.25">
      <c r="A2127" s="13" t="s">
        <v>313</v>
      </c>
      <c r="B2127" s="12">
        <v>0</v>
      </c>
      <c r="C2127" s="12">
        <v>0</v>
      </c>
      <c r="D2127" s="12">
        <v>0</v>
      </c>
    </row>
    <row r="2128" spans="1:4" x14ac:dyDescent="0.25">
      <c r="A2128" s="14" t="s">
        <v>119</v>
      </c>
      <c r="B2128" s="12">
        <v>0</v>
      </c>
      <c r="C2128" s="12">
        <v>0</v>
      </c>
      <c r="D2128" s="12">
        <v>0</v>
      </c>
    </row>
    <row r="2129" spans="1:4" x14ac:dyDescent="0.25">
      <c r="A2129" s="15" t="s">
        <v>378</v>
      </c>
      <c r="B2129" s="12">
        <v>0</v>
      </c>
      <c r="C2129" s="12">
        <v>0</v>
      </c>
      <c r="D2129" s="12">
        <v>0</v>
      </c>
    </row>
    <row r="2130" spans="1:4" x14ac:dyDescent="0.25">
      <c r="A2130" s="16" t="s">
        <v>312</v>
      </c>
      <c r="B2130" s="12">
        <v>0</v>
      </c>
      <c r="C2130" s="12">
        <v>0</v>
      </c>
      <c r="D2130" s="12">
        <v>0</v>
      </c>
    </row>
    <row r="2131" spans="1:4" x14ac:dyDescent="0.25">
      <c r="A2131" s="13" t="s">
        <v>123</v>
      </c>
      <c r="B2131" s="12">
        <v>1332.1</v>
      </c>
      <c r="C2131" s="12">
        <v>16.649999999999999</v>
      </c>
      <c r="D2131" s="12">
        <v>1348.75</v>
      </c>
    </row>
    <row r="2132" spans="1:4" x14ac:dyDescent="0.25">
      <c r="A2132" s="14" t="s">
        <v>119</v>
      </c>
      <c r="B2132" s="12">
        <v>1332.1</v>
      </c>
      <c r="C2132" s="12">
        <v>16.649999999999999</v>
      </c>
      <c r="D2132" s="12">
        <v>1348.75</v>
      </c>
    </row>
    <row r="2133" spans="1:4" x14ac:dyDescent="0.25">
      <c r="A2133" s="15" t="s">
        <v>378</v>
      </c>
      <c r="B2133" s="12">
        <v>1332.1</v>
      </c>
      <c r="C2133" s="12">
        <v>16.649999999999999</v>
      </c>
      <c r="D2133" s="12">
        <v>1348.75</v>
      </c>
    </row>
    <row r="2134" spans="1:4" x14ac:dyDescent="0.25">
      <c r="A2134" s="16" t="s">
        <v>122</v>
      </c>
      <c r="B2134" s="12">
        <v>1332.1</v>
      </c>
      <c r="C2134" s="12">
        <v>16.649999999999999</v>
      </c>
      <c r="D2134" s="12">
        <v>1348.75</v>
      </c>
    </row>
    <row r="2135" spans="1:4" x14ac:dyDescent="0.25">
      <c r="A2135" s="13" t="s">
        <v>125</v>
      </c>
      <c r="B2135" s="12">
        <v>1093.51</v>
      </c>
      <c r="C2135" s="12">
        <v>12.65</v>
      </c>
      <c r="D2135" s="12">
        <v>1106.1600000000001</v>
      </c>
    </row>
    <row r="2136" spans="1:4" x14ac:dyDescent="0.25">
      <c r="A2136" s="14" t="s">
        <v>119</v>
      </c>
      <c r="B2136" s="12">
        <v>1093.51</v>
      </c>
      <c r="C2136" s="12">
        <v>12.65</v>
      </c>
      <c r="D2136" s="12">
        <v>1106.1600000000001</v>
      </c>
    </row>
    <row r="2137" spans="1:4" x14ac:dyDescent="0.25">
      <c r="A2137" s="15" t="s">
        <v>378</v>
      </c>
      <c r="B2137" s="12">
        <v>1093.51</v>
      </c>
      <c r="C2137" s="12">
        <v>12.65</v>
      </c>
      <c r="D2137" s="12">
        <v>1106.1600000000001</v>
      </c>
    </row>
    <row r="2138" spans="1:4" x14ac:dyDescent="0.25">
      <c r="A2138" s="16" t="s">
        <v>124</v>
      </c>
      <c r="B2138" s="12">
        <v>1093.51</v>
      </c>
      <c r="C2138" s="12">
        <v>12.65</v>
      </c>
      <c r="D2138" s="12">
        <v>1106.1600000000001</v>
      </c>
    </row>
    <row r="2139" spans="1:4" x14ac:dyDescent="0.25">
      <c r="A2139" s="13" t="s">
        <v>184</v>
      </c>
      <c r="B2139" s="12">
        <v>656.56</v>
      </c>
      <c r="C2139" s="12">
        <v>6.88</v>
      </c>
      <c r="D2139" s="12">
        <v>663.43999999999994</v>
      </c>
    </row>
    <row r="2140" spans="1:4" x14ac:dyDescent="0.25">
      <c r="A2140" s="14" t="s">
        <v>119</v>
      </c>
      <c r="B2140" s="12">
        <v>656.56</v>
      </c>
      <c r="C2140" s="12">
        <v>6.88</v>
      </c>
      <c r="D2140" s="12">
        <v>663.43999999999994</v>
      </c>
    </row>
    <row r="2141" spans="1:4" x14ac:dyDescent="0.25">
      <c r="A2141" s="15" t="s">
        <v>378</v>
      </c>
      <c r="B2141" s="12">
        <v>656.56</v>
      </c>
      <c r="C2141" s="12">
        <v>6.88</v>
      </c>
      <c r="D2141" s="12">
        <v>663.43999999999994</v>
      </c>
    </row>
    <row r="2142" spans="1:4" x14ac:dyDescent="0.25">
      <c r="A2142" s="16" t="s">
        <v>183</v>
      </c>
      <c r="B2142" s="12">
        <v>656.56</v>
      </c>
      <c r="C2142" s="12">
        <v>6.88</v>
      </c>
      <c r="D2142" s="12">
        <v>663.43999999999994</v>
      </c>
    </row>
    <row r="2143" spans="1:4" x14ac:dyDescent="0.25">
      <c r="A2143" s="13" t="s">
        <v>186</v>
      </c>
      <c r="B2143" s="12">
        <v>4698.29</v>
      </c>
      <c r="C2143" s="12">
        <v>55.17</v>
      </c>
      <c r="D2143" s="12">
        <v>4753.46</v>
      </c>
    </row>
    <row r="2144" spans="1:4" x14ac:dyDescent="0.25">
      <c r="A2144" s="14" t="s">
        <v>119</v>
      </c>
      <c r="B2144" s="12">
        <v>4698.29</v>
      </c>
      <c r="C2144" s="12">
        <v>55.17</v>
      </c>
      <c r="D2144" s="12">
        <v>4753.46</v>
      </c>
    </row>
    <row r="2145" spans="1:4" x14ac:dyDescent="0.25">
      <c r="A2145" s="15" t="s">
        <v>378</v>
      </c>
      <c r="B2145" s="12">
        <v>4698.29</v>
      </c>
      <c r="C2145" s="12">
        <v>55.17</v>
      </c>
      <c r="D2145" s="12">
        <v>4753.46</v>
      </c>
    </row>
    <row r="2146" spans="1:4" x14ac:dyDescent="0.25">
      <c r="A2146" s="16" t="s">
        <v>185</v>
      </c>
      <c r="B2146" s="12">
        <v>4698.29</v>
      </c>
      <c r="C2146" s="12">
        <v>55.17</v>
      </c>
      <c r="D2146" s="12">
        <v>4753.46</v>
      </c>
    </row>
    <row r="2147" spans="1:4" x14ac:dyDescent="0.25">
      <c r="A2147" s="13" t="s">
        <v>188</v>
      </c>
      <c r="B2147" s="12">
        <v>91.41</v>
      </c>
      <c r="C2147" s="12">
        <v>0.57999999999999996</v>
      </c>
      <c r="D2147" s="12">
        <v>91.99</v>
      </c>
    </row>
    <row r="2148" spans="1:4" x14ac:dyDescent="0.25">
      <c r="A2148" s="14" t="s">
        <v>119</v>
      </c>
      <c r="B2148" s="12">
        <v>91.41</v>
      </c>
      <c r="C2148" s="12">
        <v>0.57999999999999996</v>
      </c>
      <c r="D2148" s="12">
        <v>91.99</v>
      </c>
    </row>
    <row r="2149" spans="1:4" x14ac:dyDescent="0.25">
      <c r="A2149" s="15" t="s">
        <v>378</v>
      </c>
      <c r="B2149" s="12">
        <v>91.41</v>
      </c>
      <c r="C2149" s="12">
        <v>0.57999999999999996</v>
      </c>
      <c r="D2149" s="12">
        <v>91.99</v>
      </c>
    </row>
    <row r="2150" spans="1:4" x14ac:dyDescent="0.25">
      <c r="A2150" s="16" t="s">
        <v>187</v>
      </c>
      <c r="B2150" s="12">
        <v>91.41</v>
      </c>
      <c r="C2150" s="12">
        <v>0.57999999999999996</v>
      </c>
      <c r="D2150" s="12">
        <v>91.99</v>
      </c>
    </row>
    <row r="2151" spans="1:4" x14ac:dyDescent="0.25">
      <c r="A2151" s="13" t="s">
        <v>190</v>
      </c>
      <c r="B2151" s="12">
        <v>0</v>
      </c>
      <c r="C2151" s="12">
        <v>0</v>
      </c>
      <c r="D2151" s="12">
        <v>0</v>
      </c>
    </row>
    <row r="2152" spans="1:4" x14ac:dyDescent="0.25">
      <c r="A2152" s="14" t="s">
        <v>119</v>
      </c>
      <c r="B2152" s="12">
        <v>0</v>
      </c>
      <c r="C2152" s="12">
        <v>0</v>
      </c>
      <c r="D2152" s="12">
        <v>0</v>
      </c>
    </row>
    <row r="2153" spans="1:4" x14ac:dyDescent="0.25">
      <c r="A2153" s="15" t="s">
        <v>378</v>
      </c>
      <c r="B2153" s="12">
        <v>0</v>
      </c>
      <c r="C2153" s="12">
        <v>0</v>
      </c>
      <c r="D2153" s="12">
        <v>0</v>
      </c>
    </row>
    <row r="2154" spans="1:4" x14ac:dyDescent="0.25">
      <c r="A2154" s="16" t="s">
        <v>189</v>
      </c>
      <c r="B2154" s="12">
        <v>0</v>
      </c>
      <c r="C2154" s="12">
        <v>0</v>
      </c>
      <c r="D2154" s="12">
        <v>0</v>
      </c>
    </row>
    <row r="2155" spans="1:4" x14ac:dyDescent="0.25">
      <c r="A2155" s="13" t="s">
        <v>192</v>
      </c>
      <c r="B2155" s="12">
        <v>273.66000000000003</v>
      </c>
      <c r="C2155" s="12">
        <v>3.46</v>
      </c>
      <c r="D2155" s="12">
        <v>277.12</v>
      </c>
    </row>
    <row r="2156" spans="1:4" x14ac:dyDescent="0.25">
      <c r="A2156" s="14" t="s">
        <v>119</v>
      </c>
      <c r="B2156" s="12">
        <v>273.66000000000003</v>
      </c>
      <c r="C2156" s="12">
        <v>3.46</v>
      </c>
      <c r="D2156" s="12">
        <v>277.12</v>
      </c>
    </row>
    <row r="2157" spans="1:4" x14ac:dyDescent="0.25">
      <c r="A2157" s="15" t="s">
        <v>378</v>
      </c>
      <c r="B2157" s="12">
        <v>273.66000000000003</v>
      </c>
      <c r="C2157" s="12">
        <v>3.46</v>
      </c>
      <c r="D2157" s="12">
        <v>277.12</v>
      </c>
    </row>
    <row r="2158" spans="1:4" x14ac:dyDescent="0.25">
      <c r="A2158" s="16" t="s">
        <v>191</v>
      </c>
      <c r="B2158" s="12">
        <v>273.66000000000003</v>
      </c>
      <c r="C2158" s="12">
        <v>3.46</v>
      </c>
      <c r="D2158" s="12">
        <v>277.12</v>
      </c>
    </row>
    <row r="2159" spans="1:4" x14ac:dyDescent="0.25">
      <c r="A2159" s="13" t="s">
        <v>156</v>
      </c>
      <c r="B2159" s="12">
        <v>4997.25</v>
      </c>
      <c r="C2159" s="12">
        <v>56.89</v>
      </c>
      <c r="D2159" s="12">
        <v>5054.1400000000003</v>
      </c>
    </row>
    <row r="2160" spans="1:4" x14ac:dyDescent="0.25">
      <c r="A2160" s="14" t="s">
        <v>119</v>
      </c>
      <c r="B2160" s="12">
        <v>4997.25</v>
      </c>
      <c r="C2160" s="12">
        <v>56.89</v>
      </c>
      <c r="D2160" s="12">
        <v>5054.1400000000003</v>
      </c>
    </row>
    <row r="2161" spans="1:4" x14ac:dyDescent="0.25">
      <c r="A2161" s="15" t="s">
        <v>378</v>
      </c>
      <c r="B2161" s="12">
        <v>4997.25</v>
      </c>
      <c r="C2161" s="12">
        <v>56.89</v>
      </c>
      <c r="D2161" s="12">
        <v>5054.1400000000003</v>
      </c>
    </row>
    <row r="2162" spans="1:4" x14ac:dyDescent="0.25">
      <c r="A2162" s="16" t="s">
        <v>194</v>
      </c>
      <c r="B2162" s="12">
        <v>1977.74</v>
      </c>
      <c r="C2162" s="12">
        <v>22.41</v>
      </c>
      <c r="D2162" s="12">
        <v>2000.15</v>
      </c>
    </row>
    <row r="2163" spans="1:4" x14ac:dyDescent="0.25">
      <c r="A2163" s="16" t="s">
        <v>193</v>
      </c>
      <c r="B2163" s="12">
        <v>2712.5</v>
      </c>
      <c r="C2163" s="12">
        <v>31.04</v>
      </c>
      <c r="D2163" s="12">
        <v>2743.54</v>
      </c>
    </row>
    <row r="2164" spans="1:4" x14ac:dyDescent="0.25">
      <c r="A2164" s="16" t="s">
        <v>195</v>
      </c>
      <c r="B2164" s="12">
        <v>307.01</v>
      </c>
      <c r="C2164" s="12">
        <v>3.44</v>
      </c>
      <c r="D2164" s="12">
        <v>310.45</v>
      </c>
    </row>
    <row r="2165" spans="1:4" x14ac:dyDescent="0.25">
      <c r="A2165" s="13" t="s">
        <v>197</v>
      </c>
      <c r="B2165" s="12">
        <v>169.03</v>
      </c>
      <c r="C2165" s="12">
        <v>1.1499999999999999</v>
      </c>
      <c r="D2165" s="12">
        <v>170.18</v>
      </c>
    </row>
    <row r="2166" spans="1:4" x14ac:dyDescent="0.25">
      <c r="A2166" s="14" t="s">
        <v>119</v>
      </c>
      <c r="B2166" s="12">
        <v>169.03</v>
      </c>
      <c r="C2166" s="12">
        <v>1.1499999999999999</v>
      </c>
      <c r="D2166" s="12">
        <v>170.18</v>
      </c>
    </row>
    <row r="2167" spans="1:4" x14ac:dyDescent="0.25">
      <c r="A2167" s="15" t="s">
        <v>378</v>
      </c>
      <c r="B2167" s="12">
        <v>169.03</v>
      </c>
      <c r="C2167" s="12">
        <v>1.1499999999999999</v>
      </c>
      <c r="D2167" s="12">
        <v>170.18</v>
      </c>
    </row>
    <row r="2168" spans="1:4" x14ac:dyDescent="0.25">
      <c r="A2168" s="16" t="s">
        <v>196</v>
      </c>
      <c r="B2168" s="12">
        <v>169.03</v>
      </c>
      <c r="C2168" s="12">
        <v>1.1499999999999999</v>
      </c>
      <c r="D2168" s="12">
        <v>170.18</v>
      </c>
    </row>
    <row r="2169" spans="1:4" x14ac:dyDescent="0.25">
      <c r="A2169" s="13" t="s">
        <v>199</v>
      </c>
      <c r="B2169" s="12">
        <v>1493.08</v>
      </c>
      <c r="C2169" s="12">
        <v>17.850000000000001</v>
      </c>
      <c r="D2169" s="12">
        <v>1510.9299999999998</v>
      </c>
    </row>
    <row r="2170" spans="1:4" x14ac:dyDescent="0.25">
      <c r="A2170" s="14" t="s">
        <v>119</v>
      </c>
      <c r="B2170" s="12">
        <v>1493.08</v>
      </c>
      <c r="C2170" s="12">
        <v>17.850000000000001</v>
      </c>
      <c r="D2170" s="12">
        <v>1510.9299999999998</v>
      </c>
    </row>
    <row r="2171" spans="1:4" x14ac:dyDescent="0.25">
      <c r="A2171" s="15" t="s">
        <v>378</v>
      </c>
      <c r="B2171" s="12">
        <v>1493.08</v>
      </c>
      <c r="C2171" s="12">
        <v>17.850000000000001</v>
      </c>
      <c r="D2171" s="12">
        <v>1510.9299999999998</v>
      </c>
    </row>
    <row r="2172" spans="1:4" x14ac:dyDescent="0.25">
      <c r="A2172" s="16" t="s">
        <v>198</v>
      </c>
      <c r="B2172" s="12">
        <v>1493.08</v>
      </c>
      <c r="C2172" s="12">
        <v>17.850000000000001</v>
      </c>
      <c r="D2172" s="12">
        <v>1510.9299999999998</v>
      </c>
    </row>
    <row r="2173" spans="1:4" x14ac:dyDescent="0.25">
      <c r="A2173" s="13" t="s">
        <v>201</v>
      </c>
      <c r="B2173" s="12">
        <v>325.41000000000003</v>
      </c>
      <c r="C2173" s="12">
        <v>3.45</v>
      </c>
      <c r="D2173" s="12">
        <v>328.86</v>
      </c>
    </row>
    <row r="2174" spans="1:4" x14ac:dyDescent="0.25">
      <c r="A2174" s="14" t="s">
        <v>119</v>
      </c>
      <c r="B2174" s="12">
        <v>325.41000000000003</v>
      </c>
      <c r="C2174" s="12">
        <v>3.45</v>
      </c>
      <c r="D2174" s="12">
        <v>328.86</v>
      </c>
    </row>
    <row r="2175" spans="1:4" x14ac:dyDescent="0.25">
      <c r="A2175" s="15" t="s">
        <v>378</v>
      </c>
      <c r="B2175" s="12">
        <v>325.41000000000003</v>
      </c>
      <c r="C2175" s="12">
        <v>3.45</v>
      </c>
      <c r="D2175" s="12">
        <v>328.86</v>
      </c>
    </row>
    <row r="2176" spans="1:4" x14ac:dyDescent="0.25">
      <c r="A2176" s="16" t="s">
        <v>200</v>
      </c>
      <c r="B2176" s="12">
        <v>325.41000000000003</v>
      </c>
      <c r="C2176" s="12">
        <v>3.45</v>
      </c>
      <c r="D2176" s="12">
        <v>328.86</v>
      </c>
    </row>
    <row r="2177" spans="1:4" x14ac:dyDescent="0.25">
      <c r="A2177" s="13" t="s">
        <v>203</v>
      </c>
      <c r="B2177" s="12">
        <v>1443.06</v>
      </c>
      <c r="C2177" s="12">
        <v>16.66</v>
      </c>
      <c r="D2177" s="12">
        <v>1459.72</v>
      </c>
    </row>
    <row r="2178" spans="1:4" x14ac:dyDescent="0.25">
      <c r="A2178" s="14" t="s">
        <v>119</v>
      </c>
      <c r="B2178" s="12">
        <v>1443.06</v>
      </c>
      <c r="C2178" s="12">
        <v>16.66</v>
      </c>
      <c r="D2178" s="12">
        <v>1459.72</v>
      </c>
    </row>
    <row r="2179" spans="1:4" x14ac:dyDescent="0.25">
      <c r="A2179" s="15" t="s">
        <v>378</v>
      </c>
      <c r="B2179" s="12">
        <v>1443.06</v>
      </c>
      <c r="C2179" s="12">
        <v>16.66</v>
      </c>
      <c r="D2179" s="12">
        <v>1459.72</v>
      </c>
    </row>
    <row r="2180" spans="1:4" x14ac:dyDescent="0.25">
      <c r="A2180" s="16" t="s">
        <v>202</v>
      </c>
      <c r="B2180" s="12">
        <v>1443.06</v>
      </c>
      <c r="C2180" s="12">
        <v>16.66</v>
      </c>
      <c r="D2180" s="12">
        <v>1459.72</v>
      </c>
    </row>
    <row r="2181" spans="1:4" x14ac:dyDescent="0.25">
      <c r="A2181" s="13" t="s">
        <v>205</v>
      </c>
      <c r="B2181" s="12">
        <v>1056.1400000000001</v>
      </c>
      <c r="C2181" s="12">
        <v>12.07</v>
      </c>
      <c r="D2181" s="12">
        <v>1068.21</v>
      </c>
    </row>
    <row r="2182" spans="1:4" x14ac:dyDescent="0.25">
      <c r="A2182" s="14" t="s">
        <v>119</v>
      </c>
      <c r="B2182" s="12">
        <v>1056.1400000000001</v>
      </c>
      <c r="C2182" s="12">
        <v>12.07</v>
      </c>
      <c r="D2182" s="12">
        <v>1068.21</v>
      </c>
    </row>
    <row r="2183" spans="1:4" x14ac:dyDescent="0.25">
      <c r="A2183" s="15" t="s">
        <v>378</v>
      </c>
      <c r="B2183" s="12">
        <v>1056.1400000000001</v>
      </c>
      <c r="C2183" s="12">
        <v>12.07</v>
      </c>
      <c r="D2183" s="12">
        <v>1068.21</v>
      </c>
    </row>
    <row r="2184" spans="1:4" x14ac:dyDescent="0.25">
      <c r="A2184" s="16" t="s">
        <v>204</v>
      </c>
      <c r="B2184" s="12">
        <v>1056.1400000000001</v>
      </c>
      <c r="C2184" s="12">
        <v>12.07</v>
      </c>
      <c r="D2184" s="12">
        <v>1068.21</v>
      </c>
    </row>
    <row r="2185" spans="1:4" x14ac:dyDescent="0.25">
      <c r="A2185" s="13" t="s">
        <v>207</v>
      </c>
      <c r="B2185" s="12">
        <v>1508.6</v>
      </c>
      <c r="C2185" s="12">
        <v>18.97</v>
      </c>
      <c r="D2185" s="12">
        <v>1527.57</v>
      </c>
    </row>
    <row r="2186" spans="1:4" x14ac:dyDescent="0.25">
      <c r="A2186" s="14" t="s">
        <v>119</v>
      </c>
      <c r="B2186" s="12">
        <v>1508.6</v>
      </c>
      <c r="C2186" s="12">
        <v>18.97</v>
      </c>
      <c r="D2186" s="12">
        <v>1527.57</v>
      </c>
    </row>
    <row r="2187" spans="1:4" x14ac:dyDescent="0.25">
      <c r="A2187" s="15" t="s">
        <v>378</v>
      </c>
      <c r="B2187" s="12">
        <v>1508.6</v>
      </c>
      <c r="C2187" s="12">
        <v>18.97</v>
      </c>
      <c r="D2187" s="12">
        <v>1527.57</v>
      </c>
    </row>
    <row r="2188" spans="1:4" x14ac:dyDescent="0.25">
      <c r="A2188" s="16" t="s">
        <v>206</v>
      </c>
      <c r="B2188" s="12">
        <v>1508.6</v>
      </c>
      <c r="C2188" s="12">
        <v>18.97</v>
      </c>
      <c r="D2188" s="12">
        <v>1527.57</v>
      </c>
    </row>
    <row r="2189" spans="1:4" x14ac:dyDescent="0.25">
      <c r="A2189" s="13" t="s">
        <v>209</v>
      </c>
      <c r="B2189" s="12">
        <v>5293.33</v>
      </c>
      <c r="C2189" s="12">
        <v>62.68</v>
      </c>
      <c r="D2189" s="12">
        <v>5356.01</v>
      </c>
    </row>
    <row r="2190" spans="1:4" x14ac:dyDescent="0.25">
      <c r="A2190" s="14" t="s">
        <v>119</v>
      </c>
      <c r="B2190" s="12">
        <v>5293.33</v>
      </c>
      <c r="C2190" s="12">
        <v>62.68</v>
      </c>
      <c r="D2190" s="12">
        <v>5356.01</v>
      </c>
    </row>
    <row r="2191" spans="1:4" x14ac:dyDescent="0.25">
      <c r="A2191" s="15" t="s">
        <v>378</v>
      </c>
      <c r="B2191" s="12">
        <v>5293.33</v>
      </c>
      <c r="C2191" s="12">
        <v>62.68</v>
      </c>
      <c r="D2191" s="12">
        <v>5356.01</v>
      </c>
    </row>
    <row r="2192" spans="1:4" x14ac:dyDescent="0.25">
      <c r="A2192" s="16" t="s">
        <v>208</v>
      </c>
      <c r="B2192" s="12">
        <v>5293.33</v>
      </c>
      <c r="C2192" s="12">
        <v>62.68</v>
      </c>
      <c r="D2192" s="12">
        <v>5356.01</v>
      </c>
    </row>
    <row r="2193" spans="1:4" x14ac:dyDescent="0.25">
      <c r="A2193" s="13" t="s">
        <v>211</v>
      </c>
      <c r="B2193" s="12">
        <v>264.47000000000003</v>
      </c>
      <c r="C2193" s="12">
        <v>3.44</v>
      </c>
      <c r="D2193" s="12">
        <v>267.91000000000003</v>
      </c>
    </row>
    <row r="2194" spans="1:4" x14ac:dyDescent="0.25">
      <c r="A2194" s="14" t="s">
        <v>119</v>
      </c>
      <c r="B2194" s="12">
        <v>264.47000000000003</v>
      </c>
      <c r="C2194" s="12">
        <v>3.44</v>
      </c>
      <c r="D2194" s="12">
        <v>267.91000000000003</v>
      </c>
    </row>
    <row r="2195" spans="1:4" x14ac:dyDescent="0.25">
      <c r="A2195" s="15" t="s">
        <v>378</v>
      </c>
      <c r="B2195" s="12">
        <v>264.47000000000003</v>
      </c>
      <c r="C2195" s="12">
        <v>3.44</v>
      </c>
      <c r="D2195" s="12">
        <v>267.91000000000003</v>
      </c>
    </row>
    <row r="2196" spans="1:4" x14ac:dyDescent="0.25">
      <c r="A2196" s="16" t="s">
        <v>210</v>
      </c>
      <c r="B2196" s="12">
        <v>264.47000000000003</v>
      </c>
      <c r="C2196" s="12">
        <v>3.44</v>
      </c>
      <c r="D2196" s="12">
        <v>267.91000000000003</v>
      </c>
    </row>
    <row r="2197" spans="1:4" x14ac:dyDescent="0.25">
      <c r="A2197" s="13" t="s">
        <v>213</v>
      </c>
      <c r="B2197" s="12">
        <v>388.65</v>
      </c>
      <c r="C2197" s="12">
        <v>4.0199999999999996</v>
      </c>
      <c r="D2197" s="12">
        <v>392.66999999999996</v>
      </c>
    </row>
    <row r="2198" spans="1:4" x14ac:dyDescent="0.25">
      <c r="A2198" s="14" t="s">
        <v>119</v>
      </c>
      <c r="B2198" s="12">
        <v>388.65</v>
      </c>
      <c r="C2198" s="12">
        <v>4.0199999999999996</v>
      </c>
      <c r="D2198" s="12">
        <v>392.66999999999996</v>
      </c>
    </row>
    <row r="2199" spans="1:4" x14ac:dyDescent="0.25">
      <c r="A2199" s="15" t="s">
        <v>378</v>
      </c>
      <c r="B2199" s="12">
        <v>388.65</v>
      </c>
      <c r="C2199" s="12">
        <v>4.0199999999999996</v>
      </c>
      <c r="D2199" s="12">
        <v>392.66999999999996</v>
      </c>
    </row>
    <row r="2200" spans="1:4" x14ac:dyDescent="0.25">
      <c r="A2200" s="16" t="s">
        <v>212</v>
      </c>
      <c r="B2200" s="12">
        <v>388.65</v>
      </c>
      <c r="C2200" s="12">
        <v>4.0199999999999996</v>
      </c>
      <c r="D2200" s="12">
        <v>392.66999999999996</v>
      </c>
    </row>
    <row r="2201" spans="1:4" x14ac:dyDescent="0.25">
      <c r="A2201" s="13" t="s">
        <v>215</v>
      </c>
      <c r="B2201" s="12">
        <v>311.02999999999997</v>
      </c>
      <c r="C2201" s="12">
        <v>4.03</v>
      </c>
      <c r="D2201" s="12">
        <v>315.05999999999995</v>
      </c>
    </row>
    <row r="2202" spans="1:4" x14ac:dyDescent="0.25">
      <c r="A2202" s="14" t="s">
        <v>119</v>
      </c>
      <c r="B2202" s="12">
        <v>311.02999999999997</v>
      </c>
      <c r="C2202" s="12">
        <v>4.03</v>
      </c>
      <c r="D2202" s="12">
        <v>315.05999999999995</v>
      </c>
    </row>
    <row r="2203" spans="1:4" x14ac:dyDescent="0.25">
      <c r="A2203" s="15" t="s">
        <v>378</v>
      </c>
      <c r="B2203" s="12">
        <v>311.02999999999997</v>
      </c>
      <c r="C2203" s="12">
        <v>4.03</v>
      </c>
      <c r="D2203" s="12">
        <v>315.05999999999995</v>
      </c>
    </row>
    <row r="2204" spans="1:4" x14ac:dyDescent="0.25">
      <c r="A2204" s="16" t="s">
        <v>214</v>
      </c>
      <c r="B2204" s="12">
        <v>311.02999999999997</v>
      </c>
      <c r="C2204" s="12">
        <v>4.03</v>
      </c>
      <c r="D2204" s="12">
        <v>315.05999999999995</v>
      </c>
    </row>
    <row r="2205" spans="1:4" x14ac:dyDescent="0.25">
      <c r="A2205" s="13" t="s">
        <v>217</v>
      </c>
      <c r="B2205" s="12">
        <v>2526.8000000000002</v>
      </c>
      <c r="C2205" s="12">
        <v>28.74</v>
      </c>
      <c r="D2205" s="12">
        <v>2555.54</v>
      </c>
    </row>
    <row r="2206" spans="1:4" x14ac:dyDescent="0.25">
      <c r="A2206" s="14" t="s">
        <v>119</v>
      </c>
      <c r="B2206" s="12">
        <v>2526.8000000000002</v>
      </c>
      <c r="C2206" s="12">
        <v>28.74</v>
      </c>
      <c r="D2206" s="12">
        <v>2555.54</v>
      </c>
    </row>
    <row r="2207" spans="1:4" x14ac:dyDescent="0.25">
      <c r="A2207" s="15" t="s">
        <v>378</v>
      </c>
      <c r="B2207" s="12">
        <v>2526.8000000000002</v>
      </c>
      <c r="C2207" s="12">
        <v>28.74</v>
      </c>
      <c r="D2207" s="12">
        <v>2555.54</v>
      </c>
    </row>
    <row r="2208" spans="1:4" x14ac:dyDescent="0.25">
      <c r="A2208" s="16" t="s">
        <v>216</v>
      </c>
      <c r="B2208" s="12">
        <v>2526.8000000000002</v>
      </c>
      <c r="C2208" s="12">
        <v>28.74</v>
      </c>
      <c r="D2208" s="12">
        <v>2555.54</v>
      </c>
    </row>
    <row r="2209" spans="1:4" x14ac:dyDescent="0.25">
      <c r="A2209" s="13" t="s">
        <v>273</v>
      </c>
      <c r="B2209" s="12">
        <v>3907.77</v>
      </c>
      <c r="C2209" s="12">
        <v>46.57</v>
      </c>
      <c r="D2209" s="12">
        <v>3954.34</v>
      </c>
    </row>
    <row r="2210" spans="1:4" x14ac:dyDescent="0.25">
      <c r="A2210" s="14" t="s">
        <v>119</v>
      </c>
      <c r="B2210" s="12">
        <v>3907.77</v>
      </c>
      <c r="C2210" s="12">
        <v>46.57</v>
      </c>
      <c r="D2210" s="12">
        <v>3954.34</v>
      </c>
    </row>
    <row r="2211" spans="1:4" x14ac:dyDescent="0.25">
      <c r="A2211" s="15" t="s">
        <v>378</v>
      </c>
      <c r="B2211" s="12">
        <v>3907.77</v>
      </c>
      <c r="C2211" s="12">
        <v>46.57</v>
      </c>
      <c r="D2211" s="12">
        <v>3954.34</v>
      </c>
    </row>
    <row r="2212" spans="1:4" x14ac:dyDescent="0.25">
      <c r="A2212" s="16" t="s">
        <v>272</v>
      </c>
      <c r="B2212" s="12">
        <v>3907.77</v>
      </c>
      <c r="C2212" s="12">
        <v>46.57</v>
      </c>
      <c r="D2212" s="12">
        <v>3954.34</v>
      </c>
    </row>
    <row r="2213" spans="1:4" x14ac:dyDescent="0.25">
      <c r="A2213" s="13" t="s">
        <v>293</v>
      </c>
      <c r="B2213" s="12">
        <v>58.07</v>
      </c>
      <c r="C2213" s="12">
        <v>0.57999999999999996</v>
      </c>
      <c r="D2213" s="12">
        <v>58.65</v>
      </c>
    </row>
    <row r="2214" spans="1:4" x14ac:dyDescent="0.25">
      <c r="A2214" s="14" t="s">
        <v>119</v>
      </c>
      <c r="B2214" s="12">
        <v>58.07</v>
      </c>
      <c r="C2214" s="12">
        <v>0.57999999999999996</v>
      </c>
      <c r="D2214" s="12">
        <v>58.65</v>
      </c>
    </row>
    <row r="2215" spans="1:4" x14ac:dyDescent="0.25">
      <c r="A2215" s="15" t="s">
        <v>378</v>
      </c>
      <c r="B2215" s="12">
        <v>58.07</v>
      </c>
      <c r="C2215" s="12">
        <v>0.57999999999999996</v>
      </c>
      <c r="D2215" s="12">
        <v>58.65</v>
      </c>
    </row>
    <row r="2216" spans="1:4" x14ac:dyDescent="0.25">
      <c r="A2216" s="16" t="s">
        <v>292</v>
      </c>
      <c r="B2216" s="12">
        <v>58.07</v>
      </c>
      <c r="C2216" s="12">
        <v>0.57999999999999996</v>
      </c>
      <c r="D2216" s="12">
        <v>58.65</v>
      </c>
    </row>
    <row r="2217" spans="1:4" x14ac:dyDescent="0.25">
      <c r="A2217" s="13" t="s">
        <v>295</v>
      </c>
      <c r="B2217" s="12">
        <v>0</v>
      </c>
      <c r="C2217" s="12">
        <v>0</v>
      </c>
      <c r="D2217" s="12">
        <v>0</v>
      </c>
    </row>
    <row r="2218" spans="1:4" x14ac:dyDescent="0.25">
      <c r="A2218" s="14" t="s">
        <v>119</v>
      </c>
      <c r="B2218" s="12">
        <v>0</v>
      </c>
      <c r="C2218" s="12">
        <v>0</v>
      </c>
      <c r="D2218" s="12">
        <v>0</v>
      </c>
    </row>
    <row r="2219" spans="1:4" x14ac:dyDescent="0.25">
      <c r="A2219" s="15" t="s">
        <v>378</v>
      </c>
      <c r="B2219" s="12">
        <v>0</v>
      </c>
      <c r="C2219" s="12">
        <v>0</v>
      </c>
      <c r="D2219" s="12">
        <v>0</v>
      </c>
    </row>
    <row r="2220" spans="1:4" x14ac:dyDescent="0.25">
      <c r="A2220" s="16" t="s">
        <v>294</v>
      </c>
      <c r="B2220" s="12">
        <v>0</v>
      </c>
      <c r="C2220" s="12">
        <v>0</v>
      </c>
      <c r="D2220" s="12">
        <v>0</v>
      </c>
    </row>
    <row r="2221" spans="1:4" x14ac:dyDescent="0.25">
      <c r="A2221" s="13" t="s">
        <v>302</v>
      </c>
      <c r="B2221" s="12">
        <v>167.88</v>
      </c>
      <c r="C2221" s="12">
        <v>1.72</v>
      </c>
      <c r="D2221" s="12">
        <v>169.6</v>
      </c>
    </row>
    <row r="2222" spans="1:4" x14ac:dyDescent="0.25">
      <c r="A2222" s="14" t="s">
        <v>119</v>
      </c>
      <c r="B2222" s="12">
        <v>167.88</v>
      </c>
      <c r="C2222" s="12">
        <v>1.72</v>
      </c>
      <c r="D2222" s="12">
        <v>169.6</v>
      </c>
    </row>
    <row r="2223" spans="1:4" x14ac:dyDescent="0.25">
      <c r="A2223" s="15" t="s">
        <v>378</v>
      </c>
      <c r="B2223" s="12">
        <v>167.88</v>
      </c>
      <c r="C2223" s="12">
        <v>1.72</v>
      </c>
      <c r="D2223" s="12">
        <v>169.6</v>
      </c>
    </row>
    <row r="2224" spans="1:4" x14ac:dyDescent="0.25">
      <c r="A2224" s="16" t="s">
        <v>301</v>
      </c>
      <c r="B2224" s="12">
        <v>167.88</v>
      </c>
      <c r="C2224" s="12">
        <v>1.72</v>
      </c>
      <c r="D2224" s="12">
        <v>169.6</v>
      </c>
    </row>
    <row r="2225" spans="1:4" x14ac:dyDescent="0.25">
      <c r="A2225" s="13" t="s">
        <v>304</v>
      </c>
      <c r="B2225" s="12">
        <v>808.92</v>
      </c>
      <c r="C2225" s="12">
        <v>8.0399999999999991</v>
      </c>
      <c r="D2225" s="12">
        <v>816.95999999999992</v>
      </c>
    </row>
    <row r="2226" spans="1:4" x14ac:dyDescent="0.25">
      <c r="A2226" s="14" t="s">
        <v>119</v>
      </c>
      <c r="B2226" s="12">
        <v>808.92</v>
      </c>
      <c r="C2226" s="12">
        <v>8.0399999999999991</v>
      </c>
      <c r="D2226" s="12">
        <v>816.95999999999992</v>
      </c>
    </row>
    <row r="2227" spans="1:4" x14ac:dyDescent="0.25">
      <c r="A2227" s="15" t="s">
        <v>378</v>
      </c>
      <c r="B2227" s="12">
        <v>808.92</v>
      </c>
      <c r="C2227" s="12">
        <v>8.0399999999999991</v>
      </c>
      <c r="D2227" s="12">
        <v>816.95999999999992</v>
      </c>
    </row>
    <row r="2228" spans="1:4" x14ac:dyDescent="0.25">
      <c r="A2228" s="16" t="s">
        <v>303</v>
      </c>
      <c r="B2228" s="12">
        <v>808.92</v>
      </c>
      <c r="C2228" s="12">
        <v>8.0399999999999991</v>
      </c>
      <c r="D2228" s="12">
        <v>816.95999999999992</v>
      </c>
    </row>
    <row r="2229" spans="1:4" x14ac:dyDescent="0.25">
      <c r="A2229" s="13" t="s">
        <v>306</v>
      </c>
      <c r="B2229" s="12">
        <v>519.73</v>
      </c>
      <c r="C2229" s="12">
        <v>6.33</v>
      </c>
      <c r="D2229" s="12">
        <v>526.06000000000006</v>
      </c>
    </row>
    <row r="2230" spans="1:4" x14ac:dyDescent="0.25">
      <c r="A2230" s="14" t="s">
        <v>119</v>
      </c>
      <c r="B2230" s="12">
        <v>519.73</v>
      </c>
      <c r="C2230" s="12">
        <v>6.33</v>
      </c>
      <c r="D2230" s="12">
        <v>526.06000000000006</v>
      </c>
    </row>
    <row r="2231" spans="1:4" x14ac:dyDescent="0.25">
      <c r="A2231" s="15" t="s">
        <v>378</v>
      </c>
      <c r="B2231" s="12">
        <v>519.73</v>
      </c>
      <c r="C2231" s="12">
        <v>6.33</v>
      </c>
      <c r="D2231" s="12">
        <v>526.06000000000006</v>
      </c>
    </row>
    <row r="2232" spans="1:4" x14ac:dyDescent="0.25">
      <c r="A2232" s="16" t="s">
        <v>307</v>
      </c>
      <c r="B2232" s="12">
        <v>519.73</v>
      </c>
      <c r="C2232" s="12">
        <v>6.33</v>
      </c>
      <c r="D2232" s="12">
        <v>526.06000000000006</v>
      </c>
    </row>
    <row r="2233" spans="1:4" x14ac:dyDescent="0.25">
      <c r="A2233" s="13" t="s">
        <v>300</v>
      </c>
      <c r="B2233" s="12">
        <v>506.51</v>
      </c>
      <c r="C2233" s="12">
        <v>6.9</v>
      </c>
      <c r="D2233" s="12">
        <v>513.41</v>
      </c>
    </row>
    <row r="2234" spans="1:4" x14ac:dyDescent="0.25">
      <c r="A2234" s="14" t="s">
        <v>119</v>
      </c>
      <c r="B2234" s="12">
        <v>506.51</v>
      </c>
      <c r="C2234" s="12">
        <v>6.9</v>
      </c>
      <c r="D2234" s="12">
        <v>513.41</v>
      </c>
    </row>
    <row r="2235" spans="1:4" x14ac:dyDescent="0.25">
      <c r="A2235" s="15" t="s">
        <v>378</v>
      </c>
      <c r="B2235" s="12">
        <v>506.51</v>
      </c>
      <c r="C2235" s="12">
        <v>6.9</v>
      </c>
      <c r="D2235" s="12">
        <v>513.41</v>
      </c>
    </row>
    <row r="2236" spans="1:4" x14ac:dyDescent="0.25">
      <c r="A2236" s="16" t="s">
        <v>299</v>
      </c>
      <c r="B2236" s="12">
        <v>506.51</v>
      </c>
      <c r="C2236" s="12">
        <v>6.9</v>
      </c>
      <c r="D2236" s="12">
        <v>513.41</v>
      </c>
    </row>
    <row r="2237" spans="1:4" x14ac:dyDescent="0.25">
      <c r="A2237" s="13" t="s">
        <v>323</v>
      </c>
      <c r="B2237" s="12">
        <v>0</v>
      </c>
      <c r="C2237" s="12">
        <v>0</v>
      </c>
      <c r="D2237" s="12">
        <v>0</v>
      </c>
    </row>
    <row r="2238" spans="1:4" x14ac:dyDescent="0.25">
      <c r="A2238" s="14" t="s">
        <v>119</v>
      </c>
      <c r="B2238" s="12">
        <v>0</v>
      </c>
      <c r="C2238" s="12">
        <v>0</v>
      </c>
      <c r="D2238" s="12">
        <v>0</v>
      </c>
    </row>
    <row r="2239" spans="1:4" x14ac:dyDescent="0.25">
      <c r="A2239" s="15" t="s">
        <v>378</v>
      </c>
      <c r="B2239" s="12">
        <v>0</v>
      </c>
      <c r="C2239" s="12">
        <v>0</v>
      </c>
      <c r="D2239" s="12">
        <v>0</v>
      </c>
    </row>
    <row r="2240" spans="1:4" x14ac:dyDescent="0.25">
      <c r="A2240" s="16" t="s">
        <v>322</v>
      </c>
      <c r="B2240" s="12">
        <v>0</v>
      </c>
      <c r="C2240" s="12">
        <v>0</v>
      </c>
      <c r="D2240" s="12">
        <v>0</v>
      </c>
    </row>
    <row r="2241" spans="1:4" x14ac:dyDescent="0.25">
      <c r="A2241" s="11" t="s">
        <v>393</v>
      </c>
      <c r="B2241" s="12">
        <v>386439.02999999997</v>
      </c>
      <c r="C2241" s="12">
        <v>3692.3200000000006</v>
      </c>
      <c r="D2241" s="12">
        <v>390131.35000000033</v>
      </c>
    </row>
    <row r="2242" spans="1:4" x14ac:dyDescent="0.25">
      <c r="A2242" s="13" t="s">
        <v>118</v>
      </c>
      <c r="B2242" s="12">
        <v>2593.9499999999998</v>
      </c>
      <c r="C2242" s="12">
        <v>22.74</v>
      </c>
      <c r="D2242" s="12">
        <v>2616.6899999999996</v>
      </c>
    </row>
    <row r="2243" spans="1:4" x14ac:dyDescent="0.25">
      <c r="A2243" s="14" t="s">
        <v>119</v>
      </c>
      <c r="B2243" s="12">
        <v>2593.9499999999998</v>
      </c>
      <c r="C2243" s="12">
        <v>22.74</v>
      </c>
      <c r="D2243" s="12">
        <v>2616.6899999999996</v>
      </c>
    </row>
    <row r="2244" spans="1:4" x14ac:dyDescent="0.25">
      <c r="A2244" s="15" t="s">
        <v>378</v>
      </c>
      <c r="B2244" s="12">
        <v>2213.9499999999998</v>
      </c>
      <c r="C2244" s="12">
        <v>22.74</v>
      </c>
      <c r="D2244" s="12">
        <v>2236.6899999999996</v>
      </c>
    </row>
    <row r="2245" spans="1:4" x14ac:dyDescent="0.25">
      <c r="A2245" s="16" t="s">
        <v>117</v>
      </c>
      <c r="B2245" s="12">
        <v>2213.9499999999998</v>
      </c>
      <c r="C2245" s="12">
        <v>22.74</v>
      </c>
      <c r="D2245" s="12">
        <v>2236.6899999999996</v>
      </c>
    </row>
    <row r="2246" spans="1:4" x14ac:dyDescent="0.25">
      <c r="A2246" s="15" t="s">
        <v>380</v>
      </c>
      <c r="B2246" s="12">
        <v>380</v>
      </c>
      <c r="C2246" s="12">
        <v>0</v>
      </c>
      <c r="D2246" s="12">
        <v>380</v>
      </c>
    </row>
    <row r="2247" spans="1:4" x14ac:dyDescent="0.25">
      <c r="A2247" s="16" t="s">
        <v>117</v>
      </c>
      <c r="B2247" s="12">
        <v>380</v>
      </c>
      <c r="C2247" s="12">
        <v>0</v>
      </c>
      <c r="D2247" s="12">
        <v>380</v>
      </c>
    </row>
    <row r="2248" spans="1:4" x14ac:dyDescent="0.25">
      <c r="A2248" s="13" t="s">
        <v>121</v>
      </c>
      <c r="B2248" s="12">
        <v>2946.3399999999997</v>
      </c>
      <c r="C2248" s="12">
        <v>25.91</v>
      </c>
      <c r="D2248" s="12">
        <v>2972.2499999999995</v>
      </c>
    </row>
    <row r="2249" spans="1:4" x14ac:dyDescent="0.25">
      <c r="A2249" s="14" t="s">
        <v>119</v>
      </c>
      <c r="B2249" s="12">
        <v>2946.3399999999997</v>
      </c>
      <c r="C2249" s="12">
        <v>25.91</v>
      </c>
      <c r="D2249" s="12">
        <v>2972.2499999999995</v>
      </c>
    </row>
    <row r="2250" spans="1:4" x14ac:dyDescent="0.25">
      <c r="A2250" s="15" t="s">
        <v>378</v>
      </c>
      <c r="B2250" s="12">
        <v>2515.16</v>
      </c>
      <c r="C2250" s="12">
        <v>25.91</v>
      </c>
      <c r="D2250" s="12">
        <v>2541.0699999999997</v>
      </c>
    </row>
    <row r="2251" spans="1:4" x14ac:dyDescent="0.25">
      <c r="A2251" s="16" t="s">
        <v>120</v>
      </c>
      <c r="B2251" s="12">
        <v>2515.16</v>
      </c>
      <c r="C2251" s="12">
        <v>25.91</v>
      </c>
      <c r="D2251" s="12">
        <v>2541.0699999999997</v>
      </c>
    </row>
    <row r="2252" spans="1:4" x14ac:dyDescent="0.25">
      <c r="A2252" s="15" t="s">
        <v>380</v>
      </c>
      <c r="B2252" s="12">
        <v>431.18</v>
      </c>
      <c r="C2252" s="12">
        <v>0</v>
      </c>
      <c r="D2252" s="12">
        <v>431.18</v>
      </c>
    </row>
    <row r="2253" spans="1:4" x14ac:dyDescent="0.25">
      <c r="A2253" s="16" t="s">
        <v>120</v>
      </c>
      <c r="B2253" s="12">
        <v>431.18</v>
      </c>
      <c r="C2253" s="12">
        <v>0</v>
      </c>
      <c r="D2253" s="12">
        <v>431.18</v>
      </c>
    </row>
    <row r="2254" spans="1:4" x14ac:dyDescent="0.25">
      <c r="A2254" s="13" t="s">
        <v>11</v>
      </c>
      <c r="B2254" s="12">
        <v>3252</v>
      </c>
      <c r="C2254" s="12">
        <v>27.04</v>
      </c>
      <c r="D2254" s="12">
        <v>3279.04</v>
      </c>
    </row>
    <row r="2255" spans="1:4" x14ac:dyDescent="0.25">
      <c r="A2255" s="14" t="s">
        <v>12</v>
      </c>
      <c r="B2255" s="12">
        <v>3252</v>
      </c>
      <c r="C2255" s="12">
        <v>27.04</v>
      </c>
      <c r="D2255" s="12">
        <v>3279.04</v>
      </c>
    </row>
    <row r="2256" spans="1:4" x14ac:dyDescent="0.25">
      <c r="A2256" s="15" t="s">
        <v>378</v>
      </c>
      <c r="B2256" s="12">
        <v>2931.93</v>
      </c>
      <c r="C2256" s="12">
        <v>28.3</v>
      </c>
      <c r="D2256" s="12">
        <v>2960.23</v>
      </c>
    </row>
    <row r="2257" spans="1:4" x14ac:dyDescent="0.25">
      <c r="A2257" s="16" t="s">
        <v>10</v>
      </c>
      <c r="B2257" s="12">
        <v>2931.93</v>
      </c>
      <c r="C2257" s="12">
        <v>28.3</v>
      </c>
      <c r="D2257" s="12">
        <v>2960.23</v>
      </c>
    </row>
    <row r="2258" spans="1:4" x14ac:dyDescent="0.25">
      <c r="A2258" s="15" t="s">
        <v>377</v>
      </c>
      <c r="B2258" s="12">
        <v>75.55</v>
      </c>
      <c r="C2258" s="12">
        <v>-0.44</v>
      </c>
      <c r="D2258" s="12">
        <v>75.11</v>
      </c>
    </row>
    <row r="2259" spans="1:4" x14ac:dyDescent="0.25">
      <c r="A2259" s="16" t="s">
        <v>10</v>
      </c>
      <c r="B2259" s="12">
        <v>75.55</v>
      </c>
      <c r="C2259" s="12">
        <v>-0.44</v>
      </c>
      <c r="D2259" s="12">
        <v>75.11</v>
      </c>
    </row>
    <row r="2260" spans="1:4" x14ac:dyDescent="0.25">
      <c r="A2260" s="15" t="s">
        <v>380</v>
      </c>
      <c r="B2260" s="12">
        <v>244.52</v>
      </c>
      <c r="C2260" s="12">
        <v>-0.82</v>
      </c>
      <c r="D2260" s="12">
        <v>243.70000000000002</v>
      </c>
    </row>
    <row r="2261" spans="1:4" x14ac:dyDescent="0.25">
      <c r="A2261" s="16" t="s">
        <v>10</v>
      </c>
      <c r="B2261" s="12">
        <v>244.52</v>
      </c>
      <c r="C2261" s="12">
        <v>-0.82</v>
      </c>
      <c r="D2261" s="12">
        <v>243.70000000000002</v>
      </c>
    </row>
    <row r="2262" spans="1:4" x14ac:dyDescent="0.25">
      <c r="A2262" s="13" t="s">
        <v>275</v>
      </c>
      <c r="B2262" s="12">
        <v>1432.13</v>
      </c>
      <c r="C2262" s="12">
        <v>13.33</v>
      </c>
      <c r="D2262" s="12">
        <v>1445.46</v>
      </c>
    </row>
    <row r="2263" spans="1:4" x14ac:dyDescent="0.25">
      <c r="A2263" s="14" t="s">
        <v>34</v>
      </c>
      <c r="B2263" s="12">
        <v>1432.13</v>
      </c>
      <c r="C2263" s="12">
        <v>13.33</v>
      </c>
      <c r="D2263" s="12">
        <v>1445.46</v>
      </c>
    </row>
    <row r="2264" spans="1:4" x14ac:dyDescent="0.25">
      <c r="A2264" s="15" t="s">
        <v>378</v>
      </c>
      <c r="B2264" s="12">
        <v>1248.93</v>
      </c>
      <c r="C2264" s="12">
        <v>13.33</v>
      </c>
      <c r="D2264" s="12">
        <v>1262.26</v>
      </c>
    </row>
    <row r="2265" spans="1:4" x14ac:dyDescent="0.25">
      <c r="A2265" s="16" t="s">
        <v>274</v>
      </c>
      <c r="B2265" s="12">
        <v>1248.93</v>
      </c>
      <c r="C2265" s="12">
        <v>13.33</v>
      </c>
      <c r="D2265" s="12">
        <v>1262.26</v>
      </c>
    </row>
    <row r="2266" spans="1:4" x14ac:dyDescent="0.25">
      <c r="A2266" s="15" t="s">
        <v>377</v>
      </c>
      <c r="B2266" s="12">
        <v>34.590000000000003</v>
      </c>
      <c r="C2266" s="12">
        <v>0</v>
      </c>
      <c r="D2266" s="12">
        <v>34.590000000000003</v>
      </c>
    </row>
    <row r="2267" spans="1:4" x14ac:dyDescent="0.25">
      <c r="A2267" s="16" t="s">
        <v>274</v>
      </c>
      <c r="B2267" s="12">
        <v>34.590000000000003</v>
      </c>
      <c r="C2267" s="12">
        <v>0</v>
      </c>
      <c r="D2267" s="12">
        <v>34.590000000000003</v>
      </c>
    </row>
    <row r="2268" spans="1:4" x14ac:dyDescent="0.25">
      <c r="A2268" s="15" t="s">
        <v>380</v>
      </c>
      <c r="B2268" s="12">
        <v>148.61000000000001</v>
      </c>
      <c r="C2268" s="12">
        <v>0</v>
      </c>
      <c r="D2268" s="12">
        <v>148.61000000000001</v>
      </c>
    </row>
    <row r="2269" spans="1:4" x14ac:dyDescent="0.25">
      <c r="A2269" s="16" t="s">
        <v>274</v>
      </c>
      <c r="B2269" s="12">
        <v>148.61000000000001</v>
      </c>
      <c r="C2269" s="12">
        <v>0</v>
      </c>
      <c r="D2269" s="12">
        <v>148.61000000000001</v>
      </c>
    </row>
    <row r="2270" spans="1:4" x14ac:dyDescent="0.25">
      <c r="A2270" s="13" t="s">
        <v>33</v>
      </c>
      <c r="B2270" s="12">
        <v>5170.3399999999992</v>
      </c>
      <c r="C2270" s="12">
        <v>49.83</v>
      </c>
      <c r="D2270" s="12">
        <v>5220.1699999999992</v>
      </c>
    </row>
    <row r="2271" spans="1:4" x14ac:dyDescent="0.25">
      <c r="A2271" s="14" t="s">
        <v>34</v>
      </c>
      <c r="B2271" s="12">
        <v>5170.3399999999992</v>
      </c>
      <c r="C2271" s="12">
        <v>49.83</v>
      </c>
      <c r="D2271" s="12">
        <v>5220.1699999999992</v>
      </c>
    </row>
    <row r="2272" spans="1:4" x14ac:dyDescent="0.25">
      <c r="A2272" s="15" t="s">
        <v>378</v>
      </c>
      <c r="B2272" s="12">
        <v>4506.41</v>
      </c>
      <c r="C2272" s="12">
        <v>51.42</v>
      </c>
      <c r="D2272" s="12">
        <v>4557.83</v>
      </c>
    </row>
    <row r="2273" spans="1:4" x14ac:dyDescent="0.25">
      <c r="A2273" s="16" t="s">
        <v>32</v>
      </c>
      <c r="B2273" s="12">
        <v>4506.41</v>
      </c>
      <c r="C2273" s="12">
        <v>51.42</v>
      </c>
      <c r="D2273" s="12">
        <v>4557.83</v>
      </c>
    </row>
    <row r="2274" spans="1:4" x14ac:dyDescent="0.25">
      <c r="A2274" s="15" t="s">
        <v>377</v>
      </c>
      <c r="B2274" s="12">
        <v>125.4</v>
      </c>
      <c r="C2274" s="12">
        <v>0</v>
      </c>
      <c r="D2274" s="12">
        <v>125.4</v>
      </c>
    </row>
    <row r="2275" spans="1:4" x14ac:dyDescent="0.25">
      <c r="A2275" s="16" t="s">
        <v>32</v>
      </c>
      <c r="B2275" s="12">
        <v>125.4</v>
      </c>
      <c r="C2275" s="12">
        <v>0</v>
      </c>
      <c r="D2275" s="12">
        <v>125.4</v>
      </c>
    </row>
    <row r="2276" spans="1:4" x14ac:dyDescent="0.25">
      <c r="A2276" s="15" t="s">
        <v>380</v>
      </c>
      <c r="B2276" s="12">
        <v>538.53</v>
      </c>
      <c r="C2276" s="12">
        <v>-1.59</v>
      </c>
      <c r="D2276" s="12">
        <v>536.93999999999994</v>
      </c>
    </row>
    <row r="2277" spans="1:4" x14ac:dyDescent="0.25">
      <c r="A2277" s="16" t="s">
        <v>32</v>
      </c>
      <c r="B2277" s="12">
        <v>538.53</v>
      </c>
      <c r="C2277" s="12">
        <v>-1.59</v>
      </c>
      <c r="D2277" s="12">
        <v>536.93999999999994</v>
      </c>
    </row>
    <row r="2278" spans="1:4" x14ac:dyDescent="0.25">
      <c r="A2278" s="13" t="s">
        <v>36</v>
      </c>
      <c r="B2278" s="12">
        <v>438.75</v>
      </c>
      <c r="C2278" s="12">
        <v>2.86</v>
      </c>
      <c r="D2278" s="12">
        <v>441.61</v>
      </c>
    </row>
    <row r="2279" spans="1:4" x14ac:dyDescent="0.25">
      <c r="A2279" s="14" t="s">
        <v>34</v>
      </c>
      <c r="B2279" s="12">
        <v>438.75</v>
      </c>
      <c r="C2279" s="12">
        <v>2.86</v>
      </c>
      <c r="D2279" s="12">
        <v>441.61</v>
      </c>
    </row>
    <row r="2280" spans="1:4" x14ac:dyDescent="0.25">
      <c r="A2280" s="15" t="s">
        <v>378</v>
      </c>
      <c r="B2280" s="12">
        <v>383.63</v>
      </c>
      <c r="C2280" s="12">
        <v>2.86</v>
      </c>
      <c r="D2280" s="12">
        <v>386.49</v>
      </c>
    </row>
    <row r="2281" spans="1:4" x14ac:dyDescent="0.25">
      <c r="A2281" s="16" t="s">
        <v>35</v>
      </c>
      <c r="B2281" s="12">
        <v>383.63</v>
      </c>
      <c r="C2281" s="12">
        <v>2.86</v>
      </c>
      <c r="D2281" s="12">
        <v>386.49</v>
      </c>
    </row>
    <row r="2282" spans="1:4" x14ac:dyDescent="0.25">
      <c r="A2282" s="15" t="s">
        <v>377</v>
      </c>
      <c r="B2282" s="12">
        <v>10.38</v>
      </c>
      <c r="C2282" s="12">
        <v>0</v>
      </c>
      <c r="D2282" s="12">
        <v>10.38</v>
      </c>
    </row>
    <row r="2283" spans="1:4" x14ac:dyDescent="0.25">
      <c r="A2283" s="16" t="s">
        <v>35</v>
      </c>
      <c r="B2283" s="12">
        <v>10.38</v>
      </c>
      <c r="C2283" s="12">
        <v>0</v>
      </c>
      <c r="D2283" s="12">
        <v>10.38</v>
      </c>
    </row>
    <row r="2284" spans="1:4" x14ac:dyDescent="0.25">
      <c r="A2284" s="15" t="s">
        <v>380</v>
      </c>
      <c r="B2284" s="12">
        <v>44.74</v>
      </c>
      <c r="C2284" s="12">
        <v>0</v>
      </c>
      <c r="D2284" s="12">
        <v>44.74</v>
      </c>
    </row>
    <row r="2285" spans="1:4" x14ac:dyDescent="0.25">
      <c r="A2285" s="16" t="s">
        <v>35</v>
      </c>
      <c r="B2285" s="12">
        <v>44.74</v>
      </c>
      <c r="C2285" s="12">
        <v>0</v>
      </c>
      <c r="D2285" s="12">
        <v>44.74</v>
      </c>
    </row>
    <row r="2286" spans="1:4" x14ac:dyDescent="0.25">
      <c r="A2286" s="13" t="s">
        <v>313</v>
      </c>
      <c r="B2286" s="12">
        <v>75.27</v>
      </c>
      <c r="C2286" s="12">
        <v>0.63</v>
      </c>
      <c r="D2286" s="12">
        <v>75.899999999999991</v>
      </c>
    </row>
    <row r="2287" spans="1:4" x14ac:dyDescent="0.25">
      <c r="A2287" s="14" t="s">
        <v>119</v>
      </c>
      <c r="B2287" s="12">
        <v>75.27</v>
      </c>
      <c r="C2287" s="12">
        <v>0.63</v>
      </c>
      <c r="D2287" s="12">
        <v>75.899999999999991</v>
      </c>
    </row>
    <row r="2288" spans="1:4" x14ac:dyDescent="0.25">
      <c r="A2288" s="15" t="s">
        <v>378</v>
      </c>
      <c r="B2288" s="12">
        <v>64.41</v>
      </c>
      <c r="C2288" s="12">
        <v>0.63</v>
      </c>
      <c r="D2288" s="12">
        <v>65.039999999999992</v>
      </c>
    </row>
    <row r="2289" spans="1:4" x14ac:dyDescent="0.25">
      <c r="A2289" s="16" t="s">
        <v>312</v>
      </c>
      <c r="B2289" s="12">
        <v>64.41</v>
      </c>
      <c r="C2289" s="12">
        <v>0.63</v>
      </c>
      <c r="D2289" s="12">
        <v>65.039999999999992</v>
      </c>
    </row>
    <row r="2290" spans="1:4" x14ac:dyDescent="0.25">
      <c r="A2290" s="15" t="s">
        <v>380</v>
      </c>
      <c r="B2290" s="12">
        <v>10.86</v>
      </c>
      <c r="C2290" s="12">
        <v>0</v>
      </c>
      <c r="D2290" s="12">
        <v>10.86</v>
      </c>
    </row>
    <row r="2291" spans="1:4" x14ac:dyDescent="0.25">
      <c r="A2291" s="16" t="s">
        <v>312</v>
      </c>
      <c r="B2291" s="12">
        <v>10.86</v>
      </c>
      <c r="C2291" s="12">
        <v>0</v>
      </c>
      <c r="D2291" s="12">
        <v>10.86</v>
      </c>
    </row>
    <row r="2292" spans="1:4" x14ac:dyDescent="0.25">
      <c r="A2292" s="13" t="s">
        <v>325</v>
      </c>
      <c r="B2292" s="12">
        <v>9373.23</v>
      </c>
      <c r="C2292" s="12">
        <v>90.75</v>
      </c>
      <c r="D2292" s="12">
        <v>9463.98</v>
      </c>
    </row>
    <row r="2293" spans="1:4" x14ac:dyDescent="0.25">
      <c r="A2293" s="14" t="s">
        <v>298</v>
      </c>
      <c r="B2293" s="12">
        <v>9373.23</v>
      </c>
      <c r="C2293" s="12">
        <v>90.75</v>
      </c>
      <c r="D2293" s="12">
        <v>9463.98</v>
      </c>
    </row>
    <row r="2294" spans="1:4" x14ac:dyDescent="0.25">
      <c r="A2294" s="15" t="s">
        <v>378</v>
      </c>
      <c r="B2294" s="12">
        <v>9191.56</v>
      </c>
      <c r="C2294" s="12">
        <v>90.03</v>
      </c>
      <c r="D2294" s="12">
        <v>9281.59</v>
      </c>
    </row>
    <row r="2295" spans="1:4" x14ac:dyDescent="0.25">
      <c r="A2295" s="16" t="s">
        <v>324</v>
      </c>
      <c r="B2295" s="12">
        <v>9191.56</v>
      </c>
      <c r="C2295" s="12">
        <v>90.03</v>
      </c>
      <c r="D2295" s="12">
        <v>9281.59</v>
      </c>
    </row>
    <row r="2296" spans="1:4" x14ac:dyDescent="0.25">
      <c r="A2296" s="15" t="s">
        <v>377</v>
      </c>
      <c r="B2296" s="12">
        <v>181.67</v>
      </c>
      <c r="C2296" s="12">
        <v>0.72</v>
      </c>
      <c r="D2296" s="12">
        <v>182.39</v>
      </c>
    </row>
    <row r="2297" spans="1:4" x14ac:dyDescent="0.25">
      <c r="A2297" s="16" t="s">
        <v>324</v>
      </c>
      <c r="B2297" s="12">
        <v>181.67</v>
      </c>
      <c r="C2297" s="12">
        <v>0.72</v>
      </c>
      <c r="D2297" s="12">
        <v>182.39</v>
      </c>
    </row>
    <row r="2298" spans="1:4" x14ac:dyDescent="0.25">
      <c r="A2298" s="13" t="s">
        <v>311</v>
      </c>
      <c r="B2298" s="12">
        <v>586.66999999999996</v>
      </c>
      <c r="C2298" s="12">
        <v>5.9899999999999993</v>
      </c>
      <c r="D2298" s="12">
        <v>592.66</v>
      </c>
    </row>
    <row r="2299" spans="1:4" x14ac:dyDescent="0.25">
      <c r="A2299" s="14" t="s">
        <v>298</v>
      </c>
      <c r="B2299" s="12">
        <v>586.66999999999996</v>
      </c>
      <c r="C2299" s="12">
        <v>5.9899999999999993</v>
      </c>
      <c r="D2299" s="12">
        <v>592.66</v>
      </c>
    </row>
    <row r="2300" spans="1:4" x14ac:dyDescent="0.25">
      <c r="A2300" s="15" t="s">
        <v>378</v>
      </c>
      <c r="B2300" s="12">
        <v>575.29999999999995</v>
      </c>
      <c r="C2300" s="12">
        <v>5.89</v>
      </c>
      <c r="D2300" s="12">
        <v>581.18999999999994</v>
      </c>
    </row>
    <row r="2301" spans="1:4" x14ac:dyDescent="0.25">
      <c r="A2301" s="16" t="s">
        <v>310</v>
      </c>
      <c r="B2301" s="12">
        <v>575.29999999999995</v>
      </c>
      <c r="C2301" s="12">
        <v>5.89</v>
      </c>
      <c r="D2301" s="12">
        <v>581.18999999999994</v>
      </c>
    </row>
    <row r="2302" spans="1:4" x14ac:dyDescent="0.25">
      <c r="A2302" s="15" t="s">
        <v>377</v>
      </c>
      <c r="B2302" s="12">
        <v>11.37</v>
      </c>
      <c r="C2302" s="12">
        <v>0.1</v>
      </c>
      <c r="D2302" s="12">
        <v>11.469999999999999</v>
      </c>
    </row>
    <row r="2303" spans="1:4" x14ac:dyDescent="0.25">
      <c r="A2303" s="16" t="s">
        <v>310</v>
      </c>
      <c r="B2303" s="12">
        <v>11.37</v>
      </c>
      <c r="C2303" s="12">
        <v>0.1</v>
      </c>
      <c r="D2303" s="12">
        <v>11.469999999999999</v>
      </c>
    </row>
    <row r="2304" spans="1:4" x14ac:dyDescent="0.25">
      <c r="A2304" s="13" t="s">
        <v>38</v>
      </c>
      <c r="B2304" s="12">
        <v>1374.51</v>
      </c>
      <c r="C2304" s="12">
        <v>10.790000000000001</v>
      </c>
      <c r="D2304" s="12">
        <v>1385.3000000000002</v>
      </c>
    </row>
    <row r="2305" spans="1:4" x14ac:dyDescent="0.25">
      <c r="A2305" s="14" t="s">
        <v>34</v>
      </c>
      <c r="B2305" s="12">
        <v>1374.51</v>
      </c>
      <c r="C2305" s="12">
        <v>10.790000000000001</v>
      </c>
      <c r="D2305" s="12">
        <v>1385.3000000000002</v>
      </c>
    </row>
    <row r="2306" spans="1:4" x14ac:dyDescent="0.25">
      <c r="A2306" s="15" t="s">
        <v>378</v>
      </c>
      <c r="B2306" s="12">
        <v>1199.43</v>
      </c>
      <c r="C2306" s="12">
        <v>12.39</v>
      </c>
      <c r="D2306" s="12">
        <v>1211.8200000000002</v>
      </c>
    </row>
    <row r="2307" spans="1:4" x14ac:dyDescent="0.25">
      <c r="A2307" s="16" t="s">
        <v>37</v>
      </c>
      <c r="B2307" s="12">
        <v>1199.43</v>
      </c>
      <c r="C2307" s="12">
        <v>12.39</v>
      </c>
      <c r="D2307" s="12">
        <v>1211.8200000000002</v>
      </c>
    </row>
    <row r="2308" spans="1:4" x14ac:dyDescent="0.25">
      <c r="A2308" s="15" t="s">
        <v>377</v>
      </c>
      <c r="B2308" s="12">
        <v>32.86</v>
      </c>
      <c r="C2308" s="12">
        <v>0</v>
      </c>
      <c r="D2308" s="12">
        <v>32.86</v>
      </c>
    </row>
    <row r="2309" spans="1:4" x14ac:dyDescent="0.25">
      <c r="A2309" s="16" t="s">
        <v>37</v>
      </c>
      <c r="B2309" s="12">
        <v>32.86</v>
      </c>
      <c r="C2309" s="12">
        <v>0</v>
      </c>
      <c r="D2309" s="12">
        <v>32.86</v>
      </c>
    </row>
    <row r="2310" spans="1:4" x14ac:dyDescent="0.25">
      <c r="A2310" s="15" t="s">
        <v>380</v>
      </c>
      <c r="B2310" s="12">
        <v>142.22</v>
      </c>
      <c r="C2310" s="12">
        <v>-1.6</v>
      </c>
      <c r="D2310" s="12">
        <v>140.62</v>
      </c>
    </row>
    <row r="2311" spans="1:4" x14ac:dyDescent="0.25">
      <c r="A2311" s="16" t="s">
        <v>37</v>
      </c>
      <c r="B2311" s="12">
        <v>142.22</v>
      </c>
      <c r="C2311" s="12">
        <v>-1.6</v>
      </c>
      <c r="D2311" s="12">
        <v>140.62</v>
      </c>
    </row>
    <row r="2312" spans="1:4" x14ac:dyDescent="0.25">
      <c r="A2312" s="13" t="s">
        <v>40</v>
      </c>
      <c r="B2312" s="12">
        <v>2567.12</v>
      </c>
      <c r="C2312" s="12">
        <v>24.13</v>
      </c>
      <c r="D2312" s="12">
        <v>2591.25</v>
      </c>
    </row>
    <row r="2313" spans="1:4" x14ac:dyDescent="0.25">
      <c r="A2313" s="14" t="s">
        <v>34</v>
      </c>
      <c r="B2313" s="12">
        <v>2567.12</v>
      </c>
      <c r="C2313" s="12">
        <v>24.13</v>
      </c>
      <c r="D2313" s="12">
        <v>2591.25</v>
      </c>
    </row>
    <row r="2314" spans="1:4" x14ac:dyDescent="0.25">
      <c r="A2314" s="15" t="s">
        <v>378</v>
      </c>
      <c r="B2314" s="12">
        <v>2237.98</v>
      </c>
      <c r="C2314" s="12">
        <v>25.72</v>
      </c>
      <c r="D2314" s="12">
        <v>2263.6999999999998</v>
      </c>
    </row>
    <row r="2315" spans="1:4" x14ac:dyDescent="0.25">
      <c r="A2315" s="16" t="s">
        <v>39</v>
      </c>
      <c r="B2315" s="12">
        <v>2237.98</v>
      </c>
      <c r="C2315" s="12">
        <v>25.72</v>
      </c>
      <c r="D2315" s="12">
        <v>2263.6999999999998</v>
      </c>
    </row>
    <row r="2316" spans="1:4" x14ac:dyDescent="0.25">
      <c r="A2316" s="15" t="s">
        <v>377</v>
      </c>
      <c r="B2316" s="12">
        <v>62.27</v>
      </c>
      <c r="C2316" s="12">
        <v>0</v>
      </c>
      <c r="D2316" s="12">
        <v>62.27</v>
      </c>
    </row>
    <row r="2317" spans="1:4" x14ac:dyDescent="0.25">
      <c r="A2317" s="16" t="s">
        <v>39</v>
      </c>
      <c r="B2317" s="12">
        <v>62.27</v>
      </c>
      <c r="C2317" s="12">
        <v>0</v>
      </c>
      <c r="D2317" s="12">
        <v>62.27</v>
      </c>
    </row>
    <row r="2318" spans="1:4" x14ac:dyDescent="0.25">
      <c r="A2318" s="15" t="s">
        <v>380</v>
      </c>
      <c r="B2318" s="12">
        <v>266.87</v>
      </c>
      <c r="C2318" s="12">
        <v>-1.59</v>
      </c>
      <c r="D2318" s="12">
        <v>265.28000000000003</v>
      </c>
    </row>
    <row r="2319" spans="1:4" x14ac:dyDescent="0.25">
      <c r="A2319" s="16" t="s">
        <v>39</v>
      </c>
      <c r="B2319" s="12">
        <v>266.87</v>
      </c>
      <c r="C2319" s="12">
        <v>-1.59</v>
      </c>
      <c r="D2319" s="12">
        <v>265.28000000000003</v>
      </c>
    </row>
    <row r="2320" spans="1:4" x14ac:dyDescent="0.25">
      <c r="A2320" s="13" t="s">
        <v>123</v>
      </c>
      <c r="B2320" s="12">
        <v>2958</v>
      </c>
      <c r="C2320" s="12">
        <v>23.09</v>
      </c>
      <c r="D2320" s="12">
        <v>2981.0899999999997</v>
      </c>
    </row>
    <row r="2321" spans="1:4" x14ac:dyDescent="0.25">
      <c r="A2321" s="14" t="s">
        <v>119</v>
      </c>
      <c r="B2321" s="12">
        <v>2958</v>
      </c>
      <c r="C2321" s="12">
        <v>23.09</v>
      </c>
      <c r="D2321" s="12">
        <v>2981.0899999999997</v>
      </c>
    </row>
    <row r="2322" spans="1:4" x14ac:dyDescent="0.25">
      <c r="A2322" s="15" t="s">
        <v>378</v>
      </c>
      <c r="B2322" s="12">
        <v>2525.27</v>
      </c>
      <c r="C2322" s="12">
        <v>24.64</v>
      </c>
      <c r="D2322" s="12">
        <v>2549.91</v>
      </c>
    </row>
    <row r="2323" spans="1:4" x14ac:dyDescent="0.25">
      <c r="A2323" s="16" t="s">
        <v>122</v>
      </c>
      <c r="B2323" s="12">
        <v>2525.27</v>
      </c>
      <c r="C2323" s="12">
        <v>24.64</v>
      </c>
      <c r="D2323" s="12">
        <v>2549.91</v>
      </c>
    </row>
    <row r="2324" spans="1:4" x14ac:dyDescent="0.25">
      <c r="A2324" s="15" t="s">
        <v>380</v>
      </c>
      <c r="B2324" s="12">
        <v>432.73</v>
      </c>
      <c r="C2324" s="12">
        <v>-1.55</v>
      </c>
      <c r="D2324" s="12">
        <v>431.18</v>
      </c>
    </row>
    <row r="2325" spans="1:4" x14ac:dyDescent="0.25">
      <c r="A2325" s="16" t="s">
        <v>122</v>
      </c>
      <c r="B2325" s="12">
        <v>432.73</v>
      </c>
      <c r="C2325" s="12">
        <v>-1.55</v>
      </c>
      <c r="D2325" s="12">
        <v>431.18</v>
      </c>
    </row>
    <row r="2326" spans="1:4" x14ac:dyDescent="0.25">
      <c r="A2326" s="13" t="s">
        <v>125</v>
      </c>
      <c r="B2326" s="12">
        <v>2427.6799999999998</v>
      </c>
      <c r="C2326" s="12">
        <v>19.579999999999998</v>
      </c>
      <c r="D2326" s="12">
        <v>2447.2599999999998</v>
      </c>
    </row>
    <row r="2327" spans="1:4" x14ac:dyDescent="0.25">
      <c r="A2327" s="14" t="s">
        <v>119</v>
      </c>
      <c r="B2327" s="12">
        <v>2427.6799999999998</v>
      </c>
      <c r="C2327" s="12">
        <v>19.579999999999998</v>
      </c>
      <c r="D2327" s="12">
        <v>2447.2599999999998</v>
      </c>
    </row>
    <row r="2328" spans="1:4" x14ac:dyDescent="0.25">
      <c r="A2328" s="15" t="s">
        <v>378</v>
      </c>
      <c r="B2328" s="12">
        <v>2072.5</v>
      </c>
      <c r="C2328" s="12">
        <v>19.579999999999998</v>
      </c>
      <c r="D2328" s="12">
        <v>2092.08</v>
      </c>
    </row>
    <row r="2329" spans="1:4" x14ac:dyDescent="0.25">
      <c r="A2329" s="16" t="s">
        <v>124</v>
      </c>
      <c r="B2329" s="12">
        <v>2072.5</v>
      </c>
      <c r="C2329" s="12">
        <v>19.579999999999998</v>
      </c>
      <c r="D2329" s="12">
        <v>2092.08</v>
      </c>
    </row>
    <row r="2330" spans="1:4" x14ac:dyDescent="0.25">
      <c r="A2330" s="15" t="s">
        <v>380</v>
      </c>
      <c r="B2330" s="12">
        <v>355.18</v>
      </c>
      <c r="C2330" s="12">
        <v>0</v>
      </c>
      <c r="D2330" s="12">
        <v>355.18</v>
      </c>
    </row>
    <row r="2331" spans="1:4" x14ac:dyDescent="0.25">
      <c r="A2331" s="16" t="s">
        <v>124</v>
      </c>
      <c r="B2331" s="12">
        <v>355.18</v>
      </c>
      <c r="C2331" s="12">
        <v>0</v>
      </c>
      <c r="D2331" s="12">
        <v>355.18</v>
      </c>
    </row>
    <row r="2332" spans="1:4" x14ac:dyDescent="0.25">
      <c r="A2332" s="13" t="s">
        <v>42</v>
      </c>
      <c r="B2332" s="12">
        <v>1811.04</v>
      </c>
      <c r="C2332" s="12">
        <v>18.079999999999998</v>
      </c>
      <c r="D2332" s="12">
        <v>1829.12</v>
      </c>
    </row>
    <row r="2333" spans="1:4" x14ac:dyDescent="0.25">
      <c r="A2333" s="14" t="s">
        <v>34</v>
      </c>
      <c r="B2333" s="12">
        <v>1811.04</v>
      </c>
      <c r="C2333" s="12">
        <v>18.079999999999998</v>
      </c>
      <c r="D2333" s="12">
        <v>1829.12</v>
      </c>
    </row>
    <row r="2334" spans="1:4" x14ac:dyDescent="0.25">
      <c r="A2334" s="15" t="s">
        <v>378</v>
      </c>
      <c r="B2334" s="12">
        <v>1579.24</v>
      </c>
      <c r="C2334" s="12">
        <v>18.079999999999998</v>
      </c>
      <c r="D2334" s="12">
        <v>1597.32</v>
      </c>
    </row>
    <row r="2335" spans="1:4" x14ac:dyDescent="0.25">
      <c r="A2335" s="16" t="s">
        <v>41</v>
      </c>
      <c r="B2335" s="12">
        <v>1579.24</v>
      </c>
      <c r="C2335" s="12">
        <v>18.079999999999998</v>
      </c>
      <c r="D2335" s="12">
        <v>1597.32</v>
      </c>
    </row>
    <row r="2336" spans="1:4" x14ac:dyDescent="0.25">
      <c r="A2336" s="15" t="s">
        <v>377</v>
      </c>
      <c r="B2336" s="12">
        <v>43.24</v>
      </c>
      <c r="C2336" s="12">
        <v>0</v>
      </c>
      <c r="D2336" s="12">
        <v>43.24</v>
      </c>
    </row>
    <row r="2337" spans="1:4" x14ac:dyDescent="0.25">
      <c r="A2337" s="16" t="s">
        <v>41</v>
      </c>
      <c r="B2337" s="12">
        <v>43.24</v>
      </c>
      <c r="C2337" s="12">
        <v>0</v>
      </c>
      <c r="D2337" s="12">
        <v>43.24</v>
      </c>
    </row>
    <row r="2338" spans="1:4" x14ac:dyDescent="0.25">
      <c r="A2338" s="15" t="s">
        <v>380</v>
      </c>
      <c r="B2338" s="12">
        <v>188.56</v>
      </c>
      <c r="C2338" s="12">
        <v>0</v>
      </c>
      <c r="D2338" s="12">
        <v>188.56</v>
      </c>
    </row>
    <row r="2339" spans="1:4" x14ac:dyDescent="0.25">
      <c r="A2339" s="16" t="s">
        <v>41</v>
      </c>
      <c r="B2339" s="12">
        <v>188.56</v>
      </c>
      <c r="C2339" s="12">
        <v>0</v>
      </c>
      <c r="D2339" s="12">
        <v>188.56</v>
      </c>
    </row>
    <row r="2340" spans="1:4" x14ac:dyDescent="0.25">
      <c r="A2340" s="13" t="s">
        <v>184</v>
      </c>
      <c r="B2340" s="12">
        <v>1457.76</v>
      </c>
      <c r="C2340" s="12">
        <v>11.719999999999999</v>
      </c>
      <c r="D2340" s="12">
        <v>1469.48</v>
      </c>
    </row>
    <row r="2341" spans="1:4" x14ac:dyDescent="0.25">
      <c r="A2341" s="14" t="s">
        <v>119</v>
      </c>
      <c r="B2341" s="12">
        <v>1457.76</v>
      </c>
      <c r="C2341" s="12">
        <v>11.719999999999999</v>
      </c>
      <c r="D2341" s="12">
        <v>1469.48</v>
      </c>
    </row>
    <row r="2342" spans="1:4" x14ac:dyDescent="0.25">
      <c r="A2342" s="15" t="s">
        <v>378</v>
      </c>
      <c r="B2342" s="12">
        <v>1245.27</v>
      </c>
      <c r="C2342" s="12">
        <v>13.27</v>
      </c>
      <c r="D2342" s="12">
        <v>1258.54</v>
      </c>
    </row>
    <row r="2343" spans="1:4" x14ac:dyDescent="0.25">
      <c r="A2343" s="16" t="s">
        <v>183</v>
      </c>
      <c r="B2343" s="12">
        <v>1245.27</v>
      </c>
      <c r="C2343" s="12">
        <v>13.27</v>
      </c>
      <c r="D2343" s="12">
        <v>1258.54</v>
      </c>
    </row>
    <row r="2344" spans="1:4" x14ac:dyDescent="0.25">
      <c r="A2344" s="15" t="s">
        <v>380</v>
      </c>
      <c r="B2344" s="12">
        <v>212.49</v>
      </c>
      <c r="C2344" s="12">
        <v>-1.55</v>
      </c>
      <c r="D2344" s="12">
        <v>210.94</v>
      </c>
    </row>
    <row r="2345" spans="1:4" x14ac:dyDescent="0.25">
      <c r="A2345" s="16" t="s">
        <v>183</v>
      </c>
      <c r="B2345" s="12">
        <v>212.49</v>
      </c>
      <c r="C2345" s="12">
        <v>-1.55</v>
      </c>
      <c r="D2345" s="12">
        <v>210.94</v>
      </c>
    </row>
    <row r="2346" spans="1:4" x14ac:dyDescent="0.25">
      <c r="A2346" s="13" t="s">
        <v>132</v>
      </c>
      <c r="B2346" s="12">
        <v>9412.52</v>
      </c>
      <c r="C2346" s="12">
        <v>122.7</v>
      </c>
      <c r="D2346" s="12">
        <v>9535.2199999999993</v>
      </c>
    </row>
    <row r="2347" spans="1:4" x14ac:dyDescent="0.25">
      <c r="A2347" s="14" t="s">
        <v>133</v>
      </c>
      <c r="B2347" s="12">
        <v>9412.52</v>
      </c>
      <c r="C2347" s="12">
        <v>122.7</v>
      </c>
      <c r="D2347" s="12">
        <v>9535.2199999999993</v>
      </c>
    </row>
    <row r="2348" spans="1:4" x14ac:dyDescent="0.25">
      <c r="A2348" s="15" t="s">
        <v>378</v>
      </c>
      <c r="B2348" s="12">
        <v>9412.52</v>
      </c>
      <c r="C2348" s="12">
        <v>122.7</v>
      </c>
      <c r="D2348" s="12">
        <v>9535.2199999999993</v>
      </c>
    </row>
    <row r="2349" spans="1:4" x14ac:dyDescent="0.25">
      <c r="A2349" s="16" t="s">
        <v>135</v>
      </c>
      <c r="B2349" s="12">
        <v>2246.4499999999998</v>
      </c>
      <c r="C2349" s="12">
        <v>28.89</v>
      </c>
      <c r="D2349" s="12">
        <v>2275.3399999999997</v>
      </c>
    </row>
    <row r="2350" spans="1:4" x14ac:dyDescent="0.25">
      <c r="A2350" s="16" t="s">
        <v>131</v>
      </c>
      <c r="B2350" s="12">
        <v>4833.33</v>
      </c>
      <c r="C2350" s="12">
        <v>62.95</v>
      </c>
      <c r="D2350" s="12">
        <v>4896.28</v>
      </c>
    </row>
    <row r="2351" spans="1:4" x14ac:dyDescent="0.25">
      <c r="A2351" s="16" t="s">
        <v>134</v>
      </c>
      <c r="B2351" s="12">
        <v>2332.7399999999998</v>
      </c>
      <c r="C2351" s="12">
        <v>30.86</v>
      </c>
      <c r="D2351" s="12">
        <v>2363.6</v>
      </c>
    </row>
    <row r="2352" spans="1:4" x14ac:dyDescent="0.25">
      <c r="A2352" s="13" t="s">
        <v>46</v>
      </c>
      <c r="B2352" s="12">
        <v>5806.170000000001</v>
      </c>
      <c r="C2352" s="12">
        <v>55.51</v>
      </c>
      <c r="D2352" s="12">
        <v>5861.68</v>
      </c>
    </row>
    <row r="2353" spans="1:4" x14ac:dyDescent="0.25">
      <c r="A2353" s="14" t="s">
        <v>34</v>
      </c>
      <c r="B2353" s="12">
        <v>5806.170000000001</v>
      </c>
      <c r="C2353" s="12">
        <v>55.51</v>
      </c>
      <c r="D2353" s="12">
        <v>5861.68</v>
      </c>
    </row>
    <row r="2354" spans="1:4" x14ac:dyDescent="0.25">
      <c r="A2354" s="15" t="s">
        <v>378</v>
      </c>
      <c r="B2354" s="12">
        <v>5060.43</v>
      </c>
      <c r="C2354" s="12">
        <v>57.11</v>
      </c>
      <c r="D2354" s="12">
        <v>5117.54</v>
      </c>
    </row>
    <row r="2355" spans="1:4" x14ac:dyDescent="0.25">
      <c r="A2355" s="16" t="s">
        <v>45</v>
      </c>
      <c r="B2355" s="12">
        <v>5060.43</v>
      </c>
      <c r="C2355" s="12">
        <v>57.11</v>
      </c>
      <c r="D2355" s="12">
        <v>5117.54</v>
      </c>
    </row>
    <row r="2356" spans="1:4" x14ac:dyDescent="0.25">
      <c r="A2356" s="15" t="s">
        <v>377</v>
      </c>
      <c r="B2356" s="12">
        <v>140.1</v>
      </c>
      <c r="C2356" s="12">
        <v>0</v>
      </c>
      <c r="D2356" s="12">
        <v>140.1</v>
      </c>
    </row>
    <row r="2357" spans="1:4" x14ac:dyDescent="0.25">
      <c r="A2357" s="16" t="s">
        <v>45</v>
      </c>
      <c r="B2357" s="12">
        <v>140.1</v>
      </c>
      <c r="C2357" s="12">
        <v>0</v>
      </c>
      <c r="D2357" s="12">
        <v>140.1</v>
      </c>
    </row>
    <row r="2358" spans="1:4" x14ac:dyDescent="0.25">
      <c r="A2358" s="15" t="s">
        <v>380</v>
      </c>
      <c r="B2358" s="12">
        <v>605.64</v>
      </c>
      <c r="C2358" s="12">
        <v>-1.6</v>
      </c>
      <c r="D2358" s="12">
        <v>604.04</v>
      </c>
    </row>
    <row r="2359" spans="1:4" x14ac:dyDescent="0.25">
      <c r="A2359" s="16" t="s">
        <v>45</v>
      </c>
      <c r="B2359" s="12">
        <v>605.64</v>
      </c>
      <c r="C2359" s="12">
        <v>-1.6</v>
      </c>
      <c r="D2359" s="12">
        <v>604.04</v>
      </c>
    </row>
    <row r="2360" spans="1:4" x14ac:dyDescent="0.25">
      <c r="A2360" s="13" t="s">
        <v>149</v>
      </c>
      <c r="B2360" s="12">
        <v>502.97999999999996</v>
      </c>
      <c r="C2360" s="12">
        <v>4.5</v>
      </c>
      <c r="D2360" s="12">
        <v>507.47999999999996</v>
      </c>
    </row>
    <row r="2361" spans="1:4" x14ac:dyDescent="0.25">
      <c r="A2361" s="14" t="s">
        <v>150</v>
      </c>
      <c r="B2361" s="12">
        <v>502.97999999999996</v>
      </c>
      <c r="C2361" s="12">
        <v>4.5</v>
      </c>
      <c r="D2361" s="12">
        <v>507.47999999999996</v>
      </c>
    </row>
    <row r="2362" spans="1:4" x14ac:dyDescent="0.25">
      <c r="A2362" s="15" t="s">
        <v>378</v>
      </c>
      <c r="B2362" s="12">
        <v>421.01</v>
      </c>
      <c r="C2362" s="12">
        <v>4.26</v>
      </c>
      <c r="D2362" s="12">
        <v>425.27</v>
      </c>
    </row>
    <row r="2363" spans="1:4" x14ac:dyDescent="0.25">
      <c r="A2363" s="16" t="s">
        <v>148</v>
      </c>
      <c r="B2363" s="12">
        <v>421.01</v>
      </c>
      <c r="C2363" s="12">
        <v>4.26</v>
      </c>
      <c r="D2363" s="12">
        <v>425.27</v>
      </c>
    </row>
    <row r="2364" spans="1:4" x14ac:dyDescent="0.25">
      <c r="A2364" s="15" t="s">
        <v>377</v>
      </c>
      <c r="B2364" s="12">
        <v>20.399999999999999</v>
      </c>
      <c r="C2364" s="12">
        <v>0</v>
      </c>
      <c r="D2364" s="12">
        <v>20.399999999999999</v>
      </c>
    </row>
    <row r="2365" spans="1:4" x14ac:dyDescent="0.25">
      <c r="A2365" s="16" t="s">
        <v>148</v>
      </c>
      <c r="B2365" s="12">
        <v>20.399999999999999</v>
      </c>
      <c r="C2365" s="12">
        <v>0</v>
      </c>
      <c r="D2365" s="12">
        <v>20.399999999999999</v>
      </c>
    </row>
    <row r="2366" spans="1:4" x14ac:dyDescent="0.25">
      <c r="A2366" s="15" t="s">
        <v>380</v>
      </c>
      <c r="B2366" s="12">
        <v>61.57</v>
      </c>
      <c r="C2366" s="12">
        <v>0.24</v>
      </c>
      <c r="D2366" s="12">
        <v>61.81</v>
      </c>
    </row>
    <row r="2367" spans="1:4" x14ac:dyDescent="0.25">
      <c r="A2367" s="16" t="s">
        <v>148</v>
      </c>
      <c r="B2367" s="12">
        <v>61.57</v>
      </c>
      <c r="C2367" s="12">
        <v>0.24</v>
      </c>
      <c r="D2367" s="12">
        <v>61.81</v>
      </c>
    </row>
    <row r="2368" spans="1:4" x14ac:dyDescent="0.25">
      <c r="A2368" s="13" t="s">
        <v>50</v>
      </c>
      <c r="B2368" s="12">
        <v>695.67</v>
      </c>
      <c r="C2368" s="12">
        <v>6.66</v>
      </c>
      <c r="D2368" s="12">
        <v>702.32999999999993</v>
      </c>
    </row>
    <row r="2369" spans="1:4" x14ac:dyDescent="0.25">
      <c r="A2369" s="14" t="s">
        <v>34</v>
      </c>
      <c r="B2369" s="12">
        <v>695.67</v>
      </c>
      <c r="C2369" s="12">
        <v>6.66</v>
      </c>
      <c r="D2369" s="12">
        <v>702.32999999999993</v>
      </c>
    </row>
    <row r="2370" spans="1:4" x14ac:dyDescent="0.25">
      <c r="A2370" s="15" t="s">
        <v>378</v>
      </c>
      <c r="B2370" s="12">
        <v>607.33000000000004</v>
      </c>
      <c r="C2370" s="12">
        <v>6.66</v>
      </c>
      <c r="D2370" s="12">
        <v>613.99</v>
      </c>
    </row>
    <row r="2371" spans="1:4" x14ac:dyDescent="0.25">
      <c r="A2371" s="16" t="s">
        <v>49</v>
      </c>
      <c r="B2371" s="12">
        <v>607.33000000000004</v>
      </c>
      <c r="C2371" s="12">
        <v>6.66</v>
      </c>
      <c r="D2371" s="12">
        <v>613.99</v>
      </c>
    </row>
    <row r="2372" spans="1:4" x14ac:dyDescent="0.25">
      <c r="A2372" s="15" t="s">
        <v>377</v>
      </c>
      <c r="B2372" s="12">
        <v>16.43</v>
      </c>
      <c r="C2372" s="12">
        <v>0</v>
      </c>
      <c r="D2372" s="12">
        <v>16.43</v>
      </c>
    </row>
    <row r="2373" spans="1:4" x14ac:dyDescent="0.25">
      <c r="A2373" s="16" t="s">
        <v>49</v>
      </c>
      <c r="B2373" s="12">
        <v>16.43</v>
      </c>
      <c r="C2373" s="12">
        <v>0</v>
      </c>
      <c r="D2373" s="12">
        <v>16.43</v>
      </c>
    </row>
    <row r="2374" spans="1:4" x14ac:dyDescent="0.25">
      <c r="A2374" s="15" t="s">
        <v>380</v>
      </c>
      <c r="B2374" s="12">
        <v>71.91</v>
      </c>
      <c r="C2374" s="12">
        <v>0</v>
      </c>
      <c r="D2374" s="12">
        <v>71.91</v>
      </c>
    </row>
    <row r="2375" spans="1:4" x14ac:dyDescent="0.25">
      <c r="A2375" s="16" t="s">
        <v>49</v>
      </c>
      <c r="B2375" s="12">
        <v>71.91</v>
      </c>
      <c r="C2375" s="12">
        <v>0</v>
      </c>
      <c r="D2375" s="12">
        <v>71.91</v>
      </c>
    </row>
    <row r="2376" spans="1:4" x14ac:dyDescent="0.25">
      <c r="A2376" s="13" t="s">
        <v>52</v>
      </c>
      <c r="B2376" s="12">
        <v>643.37</v>
      </c>
      <c r="C2376" s="12">
        <v>5.0600000000000005</v>
      </c>
      <c r="D2376" s="12">
        <v>648.42999999999995</v>
      </c>
    </row>
    <row r="2377" spans="1:4" x14ac:dyDescent="0.25">
      <c r="A2377" s="14" t="s">
        <v>34</v>
      </c>
      <c r="B2377" s="12">
        <v>643.37</v>
      </c>
      <c r="C2377" s="12">
        <v>5.0600000000000005</v>
      </c>
      <c r="D2377" s="12">
        <v>648.42999999999995</v>
      </c>
    </row>
    <row r="2378" spans="1:4" x14ac:dyDescent="0.25">
      <c r="A2378" s="15" t="s">
        <v>378</v>
      </c>
      <c r="B2378" s="12">
        <v>560.67999999999995</v>
      </c>
      <c r="C2378" s="12">
        <v>6.66</v>
      </c>
      <c r="D2378" s="12">
        <v>567.33999999999992</v>
      </c>
    </row>
    <row r="2379" spans="1:4" x14ac:dyDescent="0.25">
      <c r="A2379" s="16" t="s">
        <v>51</v>
      </c>
      <c r="B2379" s="12">
        <v>560.67999999999995</v>
      </c>
      <c r="C2379" s="12">
        <v>6.66</v>
      </c>
      <c r="D2379" s="12">
        <v>567.33999999999992</v>
      </c>
    </row>
    <row r="2380" spans="1:4" x14ac:dyDescent="0.25">
      <c r="A2380" s="15" t="s">
        <v>377</v>
      </c>
      <c r="B2380" s="12">
        <v>15.57</v>
      </c>
      <c r="C2380" s="12">
        <v>0</v>
      </c>
      <c r="D2380" s="12">
        <v>15.57</v>
      </c>
    </row>
    <row r="2381" spans="1:4" x14ac:dyDescent="0.25">
      <c r="A2381" s="16" t="s">
        <v>51</v>
      </c>
      <c r="B2381" s="12">
        <v>15.57</v>
      </c>
      <c r="C2381" s="12">
        <v>0</v>
      </c>
      <c r="D2381" s="12">
        <v>15.57</v>
      </c>
    </row>
    <row r="2382" spans="1:4" x14ac:dyDescent="0.25">
      <c r="A2382" s="15" t="s">
        <v>380</v>
      </c>
      <c r="B2382" s="12">
        <v>67.12</v>
      </c>
      <c r="C2382" s="12">
        <v>-1.6</v>
      </c>
      <c r="D2382" s="12">
        <v>65.52000000000001</v>
      </c>
    </row>
    <row r="2383" spans="1:4" x14ac:dyDescent="0.25">
      <c r="A2383" s="16" t="s">
        <v>51</v>
      </c>
      <c r="B2383" s="12">
        <v>67.12</v>
      </c>
      <c r="C2383" s="12">
        <v>-1.6</v>
      </c>
      <c r="D2383" s="12">
        <v>65.52000000000001</v>
      </c>
    </row>
    <row r="2384" spans="1:4" x14ac:dyDescent="0.25">
      <c r="A2384" s="13" t="s">
        <v>54</v>
      </c>
      <c r="B2384" s="12">
        <v>2835.15</v>
      </c>
      <c r="C2384" s="12">
        <v>26.66</v>
      </c>
      <c r="D2384" s="12">
        <v>2861.81</v>
      </c>
    </row>
    <row r="2385" spans="1:4" x14ac:dyDescent="0.25">
      <c r="A2385" s="14" t="s">
        <v>34</v>
      </c>
      <c r="B2385" s="12">
        <v>2835.15</v>
      </c>
      <c r="C2385" s="12">
        <v>26.66</v>
      </c>
      <c r="D2385" s="12">
        <v>2861.81</v>
      </c>
    </row>
    <row r="2386" spans="1:4" x14ac:dyDescent="0.25">
      <c r="A2386" s="15" t="s">
        <v>378</v>
      </c>
      <c r="B2386" s="12">
        <v>2471.1999999999998</v>
      </c>
      <c r="C2386" s="12">
        <v>26.66</v>
      </c>
      <c r="D2386" s="12">
        <v>2497.8599999999997</v>
      </c>
    </row>
    <row r="2387" spans="1:4" x14ac:dyDescent="0.25">
      <c r="A2387" s="16" t="s">
        <v>53</v>
      </c>
      <c r="B2387" s="12">
        <v>2471.1999999999998</v>
      </c>
      <c r="C2387" s="12">
        <v>26.66</v>
      </c>
      <c r="D2387" s="12">
        <v>2497.8599999999997</v>
      </c>
    </row>
    <row r="2388" spans="1:4" x14ac:dyDescent="0.25">
      <c r="A2388" s="15" t="s">
        <v>377</v>
      </c>
      <c r="B2388" s="12">
        <v>68.319999999999993</v>
      </c>
      <c r="C2388" s="12">
        <v>0</v>
      </c>
      <c r="D2388" s="12">
        <v>68.319999999999993</v>
      </c>
    </row>
    <row r="2389" spans="1:4" x14ac:dyDescent="0.25">
      <c r="A2389" s="16" t="s">
        <v>53</v>
      </c>
      <c r="B2389" s="12">
        <v>68.319999999999993</v>
      </c>
      <c r="C2389" s="12">
        <v>0</v>
      </c>
      <c r="D2389" s="12">
        <v>68.319999999999993</v>
      </c>
    </row>
    <row r="2390" spans="1:4" x14ac:dyDescent="0.25">
      <c r="A2390" s="15" t="s">
        <v>380</v>
      </c>
      <c r="B2390" s="12">
        <v>295.63</v>
      </c>
      <c r="C2390" s="12">
        <v>0</v>
      </c>
      <c r="D2390" s="12">
        <v>295.63</v>
      </c>
    </row>
    <row r="2391" spans="1:4" x14ac:dyDescent="0.25">
      <c r="A2391" s="16" t="s">
        <v>53</v>
      </c>
      <c r="B2391" s="12">
        <v>295.63</v>
      </c>
      <c r="C2391" s="12">
        <v>0</v>
      </c>
      <c r="D2391" s="12">
        <v>295.63</v>
      </c>
    </row>
    <row r="2392" spans="1:4" x14ac:dyDescent="0.25">
      <c r="A2392" s="13" t="s">
        <v>186</v>
      </c>
      <c r="B2392" s="12">
        <v>10432.789999999999</v>
      </c>
      <c r="C2392" s="12">
        <v>86.55</v>
      </c>
      <c r="D2392" s="12">
        <v>10519.34</v>
      </c>
    </row>
    <row r="2393" spans="1:4" x14ac:dyDescent="0.25">
      <c r="A2393" s="14" t="s">
        <v>119</v>
      </c>
      <c r="B2393" s="12">
        <v>10432.789999999999</v>
      </c>
      <c r="C2393" s="12">
        <v>86.55</v>
      </c>
      <c r="D2393" s="12">
        <v>10519.34</v>
      </c>
    </row>
    <row r="2394" spans="1:4" x14ac:dyDescent="0.25">
      <c r="A2394" s="15" t="s">
        <v>378</v>
      </c>
      <c r="B2394" s="12">
        <v>8905.06</v>
      </c>
      <c r="C2394" s="12">
        <v>89.66</v>
      </c>
      <c r="D2394" s="12">
        <v>8994.7199999999993</v>
      </c>
    </row>
    <row r="2395" spans="1:4" x14ac:dyDescent="0.25">
      <c r="A2395" s="16" t="s">
        <v>185</v>
      </c>
      <c r="B2395" s="12">
        <v>8905.06</v>
      </c>
      <c r="C2395" s="12">
        <v>89.66</v>
      </c>
      <c r="D2395" s="12">
        <v>8994.7199999999993</v>
      </c>
    </row>
    <row r="2396" spans="1:4" x14ac:dyDescent="0.25">
      <c r="A2396" s="15" t="s">
        <v>380</v>
      </c>
      <c r="B2396" s="12">
        <v>1527.73</v>
      </c>
      <c r="C2396" s="12">
        <v>-3.11</v>
      </c>
      <c r="D2396" s="12">
        <v>1524.6200000000001</v>
      </c>
    </row>
    <row r="2397" spans="1:4" x14ac:dyDescent="0.25">
      <c r="A2397" s="16" t="s">
        <v>185</v>
      </c>
      <c r="B2397" s="12">
        <v>1527.73</v>
      </c>
      <c r="C2397" s="12">
        <v>-3.11</v>
      </c>
      <c r="D2397" s="12">
        <v>1524.6200000000001</v>
      </c>
    </row>
    <row r="2398" spans="1:4" x14ac:dyDescent="0.25">
      <c r="A2398" s="13" t="s">
        <v>188</v>
      </c>
      <c r="B2398" s="12">
        <v>202.49</v>
      </c>
      <c r="C2398" s="12">
        <v>1.26</v>
      </c>
      <c r="D2398" s="12">
        <v>203.75</v>
      </c>
    </row>
    <row r="2399" spans="1:4" x14ac:dyDescent="0.25">
      <c r="A2399" s="14" t="s">
        <v>119</v>
      </c>
      <c r="B2399" s="12">
        <v>202.49</v>
      </c>
      <c r="C2399" s="12">
        <v>1.26</v>
      </c>
      <c r="D2399" s="12">
        <v>203.75</v>
      </c>
    </row>
    <row r="2400" spans="1:4" x14ac:dyDescent="0.25">
      <c r="A2400" s="15" t="s">
        <v>378</v>
      </c>
      <c r="B2400" s="12">
        <v>173.02</v>
      </c>
      <c r="C2400" s="12">
        <v>1.26</v>
      </c>
      <c r="D2400" s="12">
        <v>174.28</v>
      </c>
    </row>
    <row r="2401" spans="1:4" x14ac:dyDescent="0.25">
      <c r="A2401" s="16" t="s">
        <v>187</v>
      </c>
      <c r="B2401" s="12">
        <v>173.02</v>
      </c>
      <c r="C2401" s="12">
        <v>1.26</v>
      </c>
      <c r="D2401" s="12">
        <v>174.28</v>
      </c>
    </row>
    <row r="2402" spans="1:4" x14ac:dyDescent="0.25">
      <c r="A2402" s="15" t="s">
        <v>380</v>
      </c>
      <c r="B2402" s="12">
        <v>29.47</v>
      </c>
      <c r="C2402" s="12">
        <v>0</v>
      </c>
      <c r="D2402" s="12">
        <v>29.47</v>
      </c>
    </row>
    <row r="2403" spans="1:4" x14ac:dyDescent="0.25">
      <c r="A2403" s="16" t="s">
        <v>187</v>
      </c>
      <c r="B2403" s="12">
        <v>29.47</v>
      </c>
      <c r="C2403" s="12">
        <v>0</v>
      </c>
      <c r="D2403" s="12">
        <v>29.47</v>
      </c>
    </row>
    <row r="2404" spans="1:4" x14ac:dyDescent="0.25">
      <c r="A2404" s="13" t="s">
        <v>190</v>
      </c>
      <c r="B2404" s="12">
        <v>2621.68</v>
      </c>
      <c r="C2404" s="12">
        <v>19.93</v>
      </c>
      <c r="D2404" s="12">
        <v>2641.61</v>
      </c>
    </row>
    <row r="2405" spans="1:4" x14ac:dyDescent="0.25">
      <c r="A2405" s="14" t="s">
        <v>119</v>
      </c>
      <c r="B2405" s="12">
        <v>2621.68</v>
      </c>
      <c r="C2405" s="12">
        <v>19.93</v>
      </c>
      <c r="D2405" s="12">
        <v>2641.61</v>
      </c>
    </row>
    <row r="2406" spans="1:4" x14ac:dyDescent="0.25">
      <c r="A2406" s="15" t="s">
        <v>378</v>
      </c>
      <c r="B2406" s="12">
        <v>2238.58</v>
      </c>
      <c r="C2406" s="12">
        <v>21.48</v>
      </c>
      <c r="D2406" s="12">
        <v>2260.06</v>
      </c>
    </row>
    <row r="2407" spans="1:4" x14ac:dyDescent="0.25">
      <c r="A2407" s="16" t="s">
        <v>189</v>
      </c>
      <c r="B2407" s="12">
        <v>2238.58</v>
      </c>
      <c r="C2407" s="12">
        <v>21.48</v>
      </c>
      <c r="D2407" s="12">
        <v>2260.06</v>
      </c>
    </row>
    <row r="2408" spans="1:4" x14ac:dyDescent="0.25">
      <c r="A2408" s="15" t="s">
        <v>380</v>
      </c>
      <c r="B2408" s="12">
        <v>383.1</v>
      </c>
      <c r="C2408" s="12">
        <v>-1.55</v>
      </c>
      <c r="D2408" s="12">
        <v>381.55</v>
      </c>
    </row>
    <row r="2409" spans="1:4" x14ac:dyDescent="0.25">
      <c r="A2409" s="16" t="s">
        <v>189</v>
      </c>
      <c r="B2409" s="12">
        <v>383.1</v>
      </c>
      <c r="C2409" s="12">
        <v>-1.55</v>
      </c>
      <c r="D2409" s="12">
        <v>381.55</v>
      </c>
    </row>
    <row r="2410" spans="1:4" x14ac:dyDescent="0.25">
      <c r="A2410" s="13" t="s">
        <v>192</v>
      </c>
      <c r="B2410" s="12">
        <v>607.48</v>
      </c>
      <c r="C2410" s="12">
        <v>5.05</v>
      </c>
      <c r="D2410" s="12">
        <v>612.53</v>
      </c>
    </row>
    <row r="2411" spans="1:4" x14ac:dyDescent="0.25">
      <c r="A2411" s="14" t="s">
        <v>119</v>
      </c>
      <c r="B2411" s="12">
        <v>607.48</v>
      </c>
      <c r="C2411" s="12">
        <v>5.05</v>
      </c>
      <c r="D2411" s="12">
        <v>612.53</v>
      </c>
    </row>
    <row r="2412" spans="1:4" x14ac:dyDescent="0.25">
      <c r="A2412" s="15" t="s">
        <v>378</v>
      </c>
      <c r="B2412" s="12">
        <v>519.07000000000005</v>
      </c>
      <c r="C2412" s="12">
        <v>5.05</v>
      </c>
      <c r="D2412" s="12">
        <v>524.12</v>
      </c>
    </row>
    <row r="2413" spans="1:4" x14ac:dyDescent="0.25">
      <c r="A2413" s="16" t="s">
        <v>191</v>
      </c>
      <c r="B2413" s="12">
        <v>519.07000000000005</v>
      </c>
      <c r="C2413" s="12">
        <v>5.05</v>
      </c>
      <c r="D2413" s="12">
        <v>524.12</v>
      </c>
    </row>
    <row r="2414" spans="1:4" x14ac:dyDescent="0.25">
      <c r="A2414" s="15" t="s">
        <v>380</v>
      </c>
      <c r="B2414" s="12">
        <v>88.41</v>
      </c>
      <c r="C2414" s="12">
        <v>0</v>
      </c>
      <c r="D2414" s="12">
        <v>88.41</v>
      </c>
    </row>
    <row r="2415" spans="1:4" x14ac:dyDescent="0.25">
      <c r="A2415" s="16" t="s">
        <v>191</v>
      </c>
      <c r="B2415" s="12">
        <v>88.41</v>
      </c>
      <c r="C2415" s="12">
        <v>0</v>
      </c>
      <c r="D2415" s="12">
        <v>88.41</v>
      </c>
    </row>
    <row r="2416" spans="1:4" x14ac:dyDescent="0.25">
      <c r="A2416" s="13" t="s">
        <v>56</v>
      </c>
      <c r="B2416" s="12">
        <v>4327.76</v>
      </c>
      <c r="C2416" s="12">
        <v>41.239999999999995</v>
      </c>
      <c r="D2416" s="12">
        <v>4369</v>
      </c>
    </row>
    <row r="2417" spans="1:4" x14ac:dyDescent="0.25">
      <c r="A2417" s="14" t="s">
        <v>34</v>
      </c>
      <c r="B2417" s="12">
        <v>4327.76</v>
      </c>
      <c r="C2417" s="12">
        <v>41.239999999999995</v>
      </c>
      <c r="D2417" s="12">
        <v>4369</v>
      </c>
    </row>
    <row r="2418" spans="1:4" x14ac:dyDescent="0.25">
      <c r="A2418" s="15" t="s">
        <v>378</v>
      </c>
      <c r="B2418" s="12">
        <v>3772.48</v>
      </c>
      <c r="C2418" s="12">
        <v>42.83</v>
      </c>
      <c r="D2418" s="12">
        <v>3815.31</v>
      </c>
    </row>
    <row r="2419" spans="1:4" x14ac:dyDescent="0.25">
      <c r="A2419" s="16" t="s">
        <v>55</v>
      </c>
      <c r="B2419" s="12">
        <v>3772.48</v>
      </c>
      <c r="C2419" s="12">
        <v>42.83</v>
      </c>
      <c r="D2419" s="12">
        <v>3815.31</v>
      </c>
    </row>
    <row r="2420" spans="1:4" x14ac:dyDescent="0.25">
      <c r="A2420" s="15" t="s">
        <v>377</v>
      </c>
      <c r="B2420" s="12">
        <v>104.64</v>
      </c>
      <c r="C2420" s="12">
        <v>0</v>
      </c>
      <c r="D2420" s="12">
        <v>104.64</v>
      </c>
    </row>
    <row r="2421" spans="1:4" x14ac:dyDescent="0.25">
      <c r="A2421" s="16" t="s">
        <v>55</v>
      </c>
      <c r="B2421" s="12">
        <v>104.64</v>
      </c>
      <c r="C2421" s="12">
        <v>0</v>
      </c>
      <c r="D2421" s="12">
        <v>104.64</v>
      </c>
    </row>
    <row r="2422" spans="1:4" x14ac:dyDescent="0.25">
      <c r="A2422" s="15" t="s">
        <v>380</v>
      </c>
      <c r="B2422" s="12">
        <v>450.64</v>
      </c>
      <c r="C2422" s="12">
        <v>-1.59</v>
      </c>
      <c r="D2422" s="12">
        <v>449.05</v>
      </c>
    </row>
    <row r="2423" spans="1:4" x14ac:dyDescent="0.25">
      <c r="A2423" s="16" t="s">
        <v>55</v>
      </c>
      <c r="B2423" s="12">
        <v>450.64</v>
      </c>
      <c r="C2423" s="12">
        <v>-1.59</v>
      </c>
      <c r="D2423" s="12">
        <v>449.05</v>
      </c>
    </row>
    <row r="2424" spans="1:4" x14ac:dyDescent="0.25">
      <c r="A2424" s="13" t="s">
        <v>58</v>
      </c>
      <c r="B2424" s="12">
        <v>847.43</v>
      </c>
      <c r="C2424" s="12">
        <v>7.62</v>
      </c>
      <c r="D2424" s="12">
        <v>855.05</v>
      </c>
    </row>
    <row r="2425" spans="1:4" x14ac:dyDescent="0.25">
      <c r="A2425" s="14" t="s">
        <v>34</v>
      </c>
      <c r="B2425" s="12">
        <v>847.43</v>
      </c>
      <c r="C2425" s="12">
        <v>7.62</v>
      </c>
      <c r="D2425" s="12">
        <v>855.05</v>
      </c>
    </row>
    <row r="2426" spans="1:4" x14ac:dyDescent="0.25">
      <c r="A2426" s="15" t="s">
        <v>378</v>
      </c>
      <c r="B2426" s="12">
        <v>739.65</v>
      </c>
      <c r="C2426" s="12">
        <v>7.62</v>
      </c>
      <c r="D2426" s="12">
        <v>747.27</v>
      </c>
    </row>
    <row r="2427" spans="1:4" x14ac:dyDescent="0.25">
      <c r="A2427" s="16" t="s">
        <v>57</v>
      </c>
      <c r="B2427" s="12">
        <v>739.65</v>
      </c>
      <c r="C2427" s="12">
        <v>7.62</v>
      </c>
      <c r="D2427" s="12">
        <v>747.27</v>
      </c>
    </row>
    <row r="2428" spans="1:4" x14ac:dyDescent="0.25">
      <c r="A2428" s="15" t="s">
        <v>377</v>
      </c>
      <c r="B2428" s="12">
        <v>19.89</v>
      </c>
      <c r="C2428" s="12">
        <v>0</v>
      </c>
      <c r="D2428" s="12">
        <v>19.89</v>
      </c>
    </row>
    <row r="2429" spans="1:4" x14ac:dyDescent="0.25">
      <c r="A2429" s="16" t="s">
        <v>57</v>
      </c>
      <c r="B2429" s="12">
        <v>19.89</v>
      </c>
      <c r="C2429" s="12">
        <v>0</v>
      </c>
      <c r="D2429" s="12">
        <v>19.89</v>
      </c>
    </row>
    <row r="2430" spans="1:4" x14ac:dyDescent="0.25">
      <c r="A2430" s="15" t="s">
        <v>380</v>
      </c>
      <c r="B2430" s="12">
        <v>87.89</v>
      </c>
      <c r="C2430" s="12">
        <v>0</v>
      </c>
      <c r="D2430" s="12">
        <v>87.89</v>
      </c>
    </row>
    <row r="2431" spans="1:4" x14ac:dyDescent="0.25">
      <c r="A2431" s="16" t="s">
        <v>57</v>
      </c>
      <c r="B2431" s="12">
        <v>87.89</v>
      </c>
      <c r="C2431" s="12">
        <v>0</v>
      </c>
      <c r="D2431" s="12">
        <v>87.89</v>
      </c>
    </row>
    <row r="2432" spans="1:4" x14ac:dyDescent="0.25">
      <c r="A2432" s="13" t="s">
        <v>60</v>
      </c>
      <c r="B2432" s="12">
        <v>4863.0999999999995</v>
      </c>
      <c r="C2432" s="12">
        <v>46</v>
      </c>
      <c r="D2432" s="12">
        <v>4909.1000000000004</v>
      </c>
    </row>
    <row r="2433" spans="1:4" x14ac:dyDescent="0.25">
      <c r="A2433" s="14" t="s">
        <v>34</v>
      </c>
      <c r="B2433" s="12">
        <v>4863.0999999999995</v>
      </c>
      <c r="C2433" s="12">
        <v>46</v>
      </c>
      <c r="D2433" s="12">
        <v>4909.1000000000004</v>
      </c>
    </row>
    <row r="2434" spans="1:4" x14ac:dyDescent="0.25">
      <c r="A2434" s="15" t="s">
        <v>378</v>
      </c>
      <c r="B2434" s="12">
        <v>4238.92</v>
      </c>
      <c r="C2434" s="12">
        <v>47.59</v>
      </c>
      <c r="D2434" s="12">
        <v>4286.51</v>
      </c>
    </row>
    <row r="2435" spans="1:4" x14ac:dyDescent="0.25">
      <c r="A2435" s="16" t="s">
        <v>59</v>
      </c>
      <c r="B2435" s="12">
        <v>4238.92</v>
      </c>
      <c r="C2435" s="12">
        <v>47.59</v>
      </c>
      <c r="D2435" s="12">
        <v>4286.51</v>
      </c>
    </row>
    <row r="2436" spans="1:4" x14ac:dyDescent="0.25">
      <c r="A2436" s="15" t="s">
        <v>377</v>
      </c>
      <c r="B2436" s="12">
        <v>117.61</v>
      </c>
      <c r="C2436" s="12">
        <v>0</v>
      </c>
      <c r="D2436" s="12">
        <v>117.61</v>
      </c>
    </row>
    <row r="2437" spans="1:4" x14ac:dyDescent="0.25">
      <c r="A2437" s="16" t="s">
        <v>59</v>
      </c>
      <c r="B2437" s="12">
        <v>117.61</v>
      </c>
      <c r="C2437" s="12">
        <v>0</v>
      </c>
      <c r="D2437" s="12">
        <v>117.61</v>
      </c>
    </row>
    <row r="2438" spans="1:4" x14ac:dyDescent="0.25">
      <c r="A2438" s="15" t="s">
        <v>380</v>
      </c>
      <c r="B2438" s="12">
        <v>506.57</v>
      </c>
      <c r="C2438" s="12">
        <v>-1.59</v>
      </c>
      <c r="D2438" s="12">
        <v>504.98</v>
      </c>
    </row>
    <row r="2439" spans="1:4" x14ac:dyDescent="0.25">
      <c r="A2439" s="16" t="s">
        <v>59</v>
      </c>
      <c r="B2439" s="12">
        <v>506.57</v>
      </c>
      <c r="C2439" s="12">
        <v>-1.59</v>
      </c>
      <c r="D2439" s="12">
        <v>504.98</v>
      </c>
    </row>
    <row r="2440" spans="1:4" x14ac:dyDescent="0.25">
      <c r="A2440" s="13" t="s">
        <v>62</v>
      </c>
      <c r="B2440" s="12">
        <v>658.29000000000008</v>
      </c>
      <c r="C2440" s="12">
        <v>7.62</v>
      </c>
      <c r="D2440" s="12">
        <v>665.91000000000008</v>
      </c>
    </row>
    <row r="2441" spans="1:4" x14ac:dyDescent="0.25">
      <c r="A2441" s="14" t="s">
        <v>34</v>
      </c>
      <c r="B2441" s="12">
        <v>658.29000000000008</v>
      </c>
      <c r="C2441" s="12">
        <v>7.62</v>
      </c>
      <c r="D2441" s="12">
        <v>665.91000000000008</v>
      </c>
    </row>
    <row r="2442" spans="1:4" x14ac:dyDescent="0.25">
      <c r="A2442" s="15" t="s">
        <v>378</v>
      </c>
      <c r="B2442" s="12">
        <v>574.01</v>
      </c>
      <c r="C2442" s="12">
        <v>7.62</v>
      </c>
      <c r="D2442" s="12">
        <v>581.63</v>
      </c>
    </row>
    <row r="2443" spans="1:4" x14ac:dyDescent="0.25">
      <c r="A2443" s="16" t="s">
        <v>61</v>
      </c>
      <c r="B2443" s="12">
        <v>574.01</v>
      </c>
      <c r="C2443" s="12">
        <v>7.62</v>
      </c>
      <c r="D2443" s="12">
        <v>581.63</v>
      </c>
    </row>
    <row r="2444" spans="1:4" x14ac:dyDescent="0.25">
      <c r="A2444" s="15" t="s">
        <v>377</v>
      </c>
      <c r="B2444" s="12">
        <v>15.57</v>
      </c>
      <c r="C2444" s="12">
        <v>0</v>
      </c>
      <c r="D2444" s="12">
        <v>15.57</v>
      </c>
    </row>
    <row r="2445" spans="1:4" x14ac:dyDescent="0.25">
      <c r="A2445" s="16" t="s">
        <v>61</v>
      </c>
      <c r="B2445" s="12">
        <v>15.57</v>
      </c>
      <c r="C2445" s="12">
        <v>0</v>
      </c>
      <c r="D2445" s="12">
        <v>15.57</v>
      </c>
    </row>
    <row r="2446" spans="1:4" x14ac:dyDescent="0.25">
      <c r="A2446" s="15" t="s">
        <v>380</v>
      </c>
      <c r="B2446" s="12">
        <v>68.709999999999994</v>
      </c>
      <c r="C2446" s="12">
        <v>0</v>
      </c>
      <c r="D2446" s="12">
        <v>68.709999999999994</v>
      </c>
    </row>
    <row r="2447" spans="1:4" x14ac:dyDescent="0.25">
      <c r="A2447" s="16" t="s">
        <v>61</v>
      </c>
      <c r="B2447" s="12">
        <v>68.709999999999994</v>
      </c>
      <c r="C2447" s="12">
        <v>0</v>
      </c>
      <c r="D2447" s="12">
        <v>68.709999999999994</v>
      </c>
    </row>
    <row r="2448" spans="1:4" x14ac:dyDescent="0.25">
      <c r="A2448" s="13" t="s">
        <v>64</v>
      </c>
      <c r="B2448" s="12">
        <v>3124.6899999999996</v>
      </c>
      <c r="C2448" s="12">
        <v>29.81</v>
      </c>
      <c r="D2448" s="12">
        <v>3154.4999999999995</v>
      </c>
    </row>
    <row r="2449" spans="1:4" x14ac:dyDescent="0.25">
      <c r="A2449" s="14" t="s">
        <v>34</v>
      </c>
      <c r="B2449" s="12">
        <v>3124.6899999999996</v>
      </c>
      <c r="C2449" s="12">
        <v>29.81</v>
      </c>
      <c r="D2449" s="12">
        <v>3154.4999999999995</v>
      </c>
    </row>
    <row r="2450" spans="1:4" x14ac:dyDescent="0.25">
      <c r="A2450" s="15" t="s">
        <v>378</v>
      </c>
      <c r="B2450" s="12">
        <v>2723.46</v>
      </c>
      <c r="C2450" s="12">
        <v>31.41</v>
      </c>
      <c r="D2450" s="12">
        <v>2754.87</v>
      </c>
    </row>
    <row r="2451" spans="1:4" x14ac:dyDescent="0.25">
      <c r="A2451" s="16" t="s">
        <v>63</v>
      </c>
      <c r="B2451" s="12">
        <v>2723.46</v>
      </c>
      <c r="C2451" s="12">
        <v>31.41</v>
      </c>
      <c r="D2451" s="12">
        <v>2754.87</v>
      </c>
    </row>
    <row r="2452" spans="1:4" x14ac:dyDescent="0.25">
      <c r="A2452" s="15" t="s">
        <v>377</v>
      </c>
      <c r="B2452" s="12">
        <v>75.239999999999995</v>
      </c>
      <c r="C2452" s="12">
        <v>0</v>
      </c>
      <c r="D2452" s="12">
        <v>75.239999999999995</v>
      </c>
    </row>
    <row r="2453" spans="1:4" x14ac:dyDescent="0.25">
      <c r="A2453" s="16" t="s">
        <v>63</v>
      </c>
      <c r="B2453" s="12">
        <v>75.239999999999995</v>
      </c>
      <c r="C2453" s="12">
        <v>0</v>
      </c>
      <c r="D2453" s="12">
        <v>75.239999999999995</v>
      </c>
    </row>
    <row r="2454" spans="1:4" x14ac:dyDescent="0.25">
      <c r="A2454" s="15" t="s">
        <v>380</v>
      </c>
      <c r="B2454" s="12">
        <v>325.99</v>
      </c>
      <c r="C2454" s="12">
        <v>-1.6</v>
      </c>
      <c r="D2454" s="12">
        <v>324.39</v>
      </c>
    </row>
    <row r="2455" spans="1:4" x14ac:dyDescent="0.25">
      <c r="A2455" s="16" t="s">
        <v>63</v>
      </c>
      <c r="B2455" s="12">
        <v>325.99</v>
      </c>
      <c r="C2455" s="12">
        <v>-1.6</v>
      </c>
      <c r="D2455" s="12">
        <v>324.39</v>
      </c>
    </row>
    <row r="2456" spans="1:4" x14ac:dyDescent="0.25">
      <c r="A2456" s="13" t="s">
        <v>66</v>
      </c>
      <c r="B2456" s="12">
        <v>1916.21</v>
      </c>
      <c r="C2456" s="12">
        <v>19.03</v>
      </c>
      <c r="D2456" s="12">
        <v>1935.24</v>
      </c>
    </row>
    <row r="2457" spans="1:4" x14ac:dyDescent="0.25">
      <c r="A2457" s="14" t="s">
        <v>34</v>
      </c>
      <c r="B2457" s="12">
        <v>1916.21</v>
      </c>
      <c r="C2457" s="12">
        <v>19.03</v>
      </c>
      <c r="D2457" s="12">
        <v>1935.24</v>
      </c>
    </row>
    <row r="2458" spans="1:4" x14ac:dyDescent="0.25">
      <c r="A2458" s="15" t="s">
        <v>378</v>
      </c>
      <c r="B2458" s="12">
        <v>1670.63</v>
      </c>
      <c r="C2458" s="12">
        <v>19.03</v>
      </c>
      <c r="D2458" s="12">
        <v>1689.66</v>
      </c>
    </row>
    <row r="2459" spans="1:4" x14ac:dyDescent="0.25">
      <c r="A2459" s="16" t="s">
        <v>65</v>
      </c>
      <c r="B2459" s="12">
        <v>1670.63</v>
      </c>
      <c r="C2459" s="12">
        <v>19.03</v>
      </c>
      <c r="D2459" s="12">
        <v>1689.66</v>
      </c>
    </row>
    <row r="2460" spans="1:4" x14ac:dyDescent="0.25">
      <c r="A2460" s="15" t="s">
        <v>377</v>
      </c>
      <c r="B2460" s="12">
        <v>45.83</v>
      </c>
      <c r="C2460" s="12">
        <v>0</v>
      </c>
      <c r="D2460" s="12">
        <v>45.83</v>
      </c>
    </row>
    <row r="2461" spans="1:4" x14ac:dyDescent="0.25">
      <c r="A2461" s="16" t="s">
        <v>65</v>
      </c>
      <c r="B2461" s="12">
        <v>45.83</v>
      </c>
      <c r="C2461" s="12">
        <v>0</v>
      </c>
      <c r="D2461" s="12">
        <v>45.83</v>
      </c>
    </row>
    <row r="2462" spans="1:4" x14ac:dyDescent="0.25">
      <c r="A2462" s="15" t="s">
        <v>380</v>
      </c>
      <c r="B2462" s="12">
        <v>199.75</v>
      </c>
      <c r="C2462" s="12">
        <v>0</v>
      </c>
      <c r="D2462" s="12">
        <v>199.75</v>
      </c>
    </row>
    <row r="2463" spans="1:4" x14ac:dyDescent="0.25">
      <c r="A2463" s="16" t="s">
        <v>65</v>
      </c>
      <c r="B2463" s="12">
        <v>199.75</v>
      </c>
      <c r="C2463" s="12">
        <v>0</v>
      </c>
      <c r="D2463" s="12">
        <v>199.75</v>
      </c>
    </row>
    <row r="2464" spans="1:4" x14ac:dyDescent="0.25">
      <c r="A2464" s="13" t="s">
        <v>152</v>
      </c>
      <c r="B2464" s="12">
        <v>7728.81</v>
      </c>
      <c r="C2464" s="12">
        <v>71.019999999999982</v>
      </c>
      <c r="D2464" s="12">
        <v>7799.83</v>
      </c>
    </row>
    <row r="2465" spans="1:4" x14ac:dyDescent="0.25">
      <c r="A2465" s="14" t="s">
        <v>150</v>
      </c>
      <c r="B2465" s="12">
        <v>7728.81</v>
      </c>
      <c r="C2465" s="12">
        <v>71.019999999999982</v>
      </c>
      <c r="D2465" s="12">
        <v>7799.83</v>
      </c>
    </row>
    <row r="2466" spans="1:4" x14ac:dyDescent="0.25">
      <c r="A2466" s="15" t="s">
        <v>378</v>
      </c>
      <c r="B2466" s="12">
        <v>6466.3</v>
      </c>
      <c r="C2466" s="12">
        <v>64.569999999999993</v>
      </c>
      <c r="D2466" s="12">
        <v>6530.87</v>
      </c>
    </row>
    <row r="2467" spans="1:4" x14ac:dyDescent="0.25">
      <c r="A2467" s="16" t="s">
        <v>151</v>
      </c>
      <c r="B2467" s="12">
        <v>6466.3</v>
      </c>
      <c r="C2467" s="12">
        <v>64.569999999999993</v>
      </c>
      <c r="D2467" s="12">
        <v>6530.87</v>
      </c>
    </row>
    <row r="2468" spans="1:4" x14ac:dyDescent="0.25">
      <c r="A2468" s="15" t="s">
        <v>377</v>
      </c>
      <c r="B2468" s="12">
        <v>313.58</v>
      </c>
      <c r="C2468" s="12">
        <v>0.82</v>
      </c>
      <c r="D2468" s="12">
        <v>314.39999999999998</v>
      </c>
    </row>
    <row r="2469" spans="1:4" x14ac:dyDescent="0.25">
      <c r="A2469" s="16" t="s">
        <v>151</v>
      </c>
      <c r="B2469" s="12">
        <v>313.58</v>
      </c>
      <c r="C2469" s="12">
        <v>0.82</v>
      </c>
      <c r="D2469" s="12">
        <v>314.39999999999998</v>
      </c>
    </row>
    <row r="2470" spans="1:4" x14ac:dyDescent="0.25">
      <c r="A2470" s="15" t="s">
        <v>380</v>
      </c>
      <c r="B2470" s="12">
        <v>948.93</v>
      </c>
      <c r="C2470" s="12">
        <v>5.63</v>
      </c>
      <c r="D2470" s="12">
        <v>954.56</v>
      </c>
    </row>
    <row r="2471" spans="1:4" x14ac:dyDescent="0.25">
      <c r="A2471" s="16" t="s">
        <v>151</v>
      </c>
      <c r="B2471" s="12">
        <v>948.93</v>
      </c>
      <c r="C2471" s="12">
        <v>5.63</v>
      </c>
      <c r="D2471" s="12">
        <v>954.56</v>
      </c>
    </row>
    <row r="2472" spans="1:4" x14ac:dyDescent="0.25">
      <c r="A2472" s="13" t="s">
        <v>68</v>
      </c>
      <c r="B2472" s="12">
        <v>5786.8</v>
      </c>
      <c r="C2472" s="12">
        <v>53.599999999999994</v>
      </c>
      <c r="D2472" s="12">
        <v>5840.4</v>
      </c>
    </row>
    <row r="2473" spans="1:4" x14ac:dyDescent="0.25">
      <c r="A2473" s="14" t="s">
        <v>34</v>
      </c>
      <c r="B2473" s="12">
        <v>5786.8</v>
      </c>
      <c r="C2473" s="12">
        <v>53.599999999999994</v>
      </c>
      <c r="D2473" s="12">
        <v>5840.4</v>
      </c>
    </row>
    <row r="2474" spans="1:4" x14ac:dyDescent="0.25">
      <c r="A2474" s="15" t="s">
        <v>378</v>
      </c>
      <c r="B2474" s="12">
        <v>5044.25</v>
      </c>
      <c r="C2474" s="12">
        <v>55.19</v>
      </c>
      <c r="D2474" s="12">
        <v>5099.4399999999996</v>
      </c>
    </row>
    <row r="2475" spans="1:4" x14ac:dyDescent="0.25">
      <c r="A2475" s="16" t="s">
        <v>67</v>
      </c>
      <c r="B2475" s="12">
        <v>5044.25</v>
      </c>
      <c r="C2475" s="12">
        <v>55.19</v>
      </c>
      <c r="D2475" s="12">
        <v>5099.4399999999996</v>
      </c>
    </row>
    <row r="2476" spans="1:4" x14ac:dyDescent="0.25">
      <c r="A2476" s="15" t="s">
        <v>377</v>
      </c>
      <c r="B2476" s="12">
        <v>140.1</v>
      </c>
      <c r="C2476" s="12">
        <v>0</v>
      </c>
      <c r="D2476" s="12">
        <v>140.1</v>
      </c>
    </row>
    <row r="2477" spans="1:4" x14ac:dyDescent="0.25">
      <c r="A2477" s="16" t="s">
        <v>67</v>
      </c>
      <c r="B2477" s="12">
        <v>140.1</v>
      </c>
      <c r="C2477" s="12">
        <v>0</v>
      </c>
      <c r="D2477" s="12">
        <v>140.1</v>
      </c>
    </row>
    <row r="2478" spans="1:4" x14ac:dyDescent="0.25">
      <c r="A2478" s="15" t="s">
        <v>380</v>
      </c>
      <c r="B2478" s="12">
        <v>602.45000000000005</v>
      </c>
      <c r="C2478" s="12">
        <v>-1.59</v>
      </c>
      <c r="D2478" s="12">
        <v>600.86</v>
      </c>
    </row>
    <row r="2479" spans="1:4" x14ac:dyDescent="0.25">
      <c r="A2479" s="16" t="s">
        <v>67</v>
      </c>
      <c r="B2479" s="12">
        <v>602.45000000000005</v>
      </c>
      <c r="C2479" s="12">
        <v>-1.59</v>
      </c>
      <c r="D2479" s="12">
        <v>600.86</v>
      </c>
    </row>
    <row r="2480" spans="1:4" x14ac:dyDescent="0.25">
      <c r="A2480" s="13" t="s">
        <v>14</v>
      </c>
      <c r="B2480" s="12">
        <v>7869.69</v>
      </c>
      <c r="C2480" s="12">
        <v>66.75</v>
      </c>
      <c r="D2480" s="12">
        <v>7936.44</v>
      </c>
    </row>
    <row r="2481" spans="1:4" x14ac:dyDescent="0.25">
      <c r="A2481" s="14" t="s">
        <v>12</v>
      </c>
      <c r="B2481" s="12">
        <v>7869.69</v>
      </c>
      <c r="C2481" s="12">
        <v>66.75</v>
      </c>
      <c r="D2481" s="12">
        <v>7936.44</v>
      </c>
    </row>
    <row r="2482" spans="1:4" x14ac:dyDescent="0.25">
      <c r="A2482" s="15" t="s">
        <v>378</v>
      </c>
      <c r="B2482" s="12">
        <v>7094.69</v>
      </c>
      <c r="C2482" s="12">
        <v>66.760000000000005</v>
      </c>
      <c r="D2482" s="12">
        <v>7161.45</v>
      </c>
    </row>
    <row r="2483" spans="1:4" x14ac:dyDescent="0.25">
      <c r="A2483" s="16" t="s">
        <v>13</v>
      </c>
      <c r="B2483" s="12">
        <v>7094.69</v>
      </c>
      <c r="C2483" s="12">
        <v>66.760000000000005</v>
      </c>
      <c r="D2483" s="12">
        <v>7161.45</v>
      </c>
    </row>
    <row r="2484" spans="1:4" x14ac:dyDescent="0.25">
      <c r="A2484" s="15" t="s">
        <v>377</v>
      </c>
      <c r="B2484" s="12">
        <v>182.91</v>
      </c>
      <c r="C2484" s="12">
        <v>-0.01</v>
      </c>
      <c r="D2484" s="12">
        <v>182.9</v>
      </c>
    </row>
    <row r="2485" spans="1:4" x14ac:dyDescent="0.25">
      <c r="A2485" s="16" t="s">
        <v>13</v>
      </c>
      <c r="B2485" s="12">
        <v>182.91</v>
      </c>
      <c r="C2485" s="12">
        <v>-0.01</v>
      </c>
      <c r="D2485" s="12">
        <v>182.9</v>
      </c>
    </row>
    <row r="2486" spans="1:4" x14ac:dyDescent="0.25">
      <c r="A2486" s="15" t="s">
        <v>380</v>
      </c>
      <c r="B2486" s="12">
        <v>592.09</v>
      </c>
      <c r="C2486" s="12">
        <v>0</v>
      </c>
      <c r="D2486" s="12">
        <v>592.09</v>
      </c>
    </row>
    <row r="2487" spans="1:4" x14ac:dyDescent="0.25">
      <c r="A2487" s="16" t="s">
        <v>13</v>
      </c>
      <c r="B2487" s="12">
        <v>592.09</v>
      </c>
      <c r="C2487" s="12">
        <v>0</v>
      </c>
      <c r="D2487" s="12">
        <v>592.09</v>
      </c>
    </row>
    <row r="2488" spans="1:4" x14ac:dyDescent="0.25">
      <c r="A2488" s="13" t="s">
        <v>156</v>
      </c>
      <c r="B2488" s="12">
        <v>11967.869999999999</v>
      </c>
      <c r="C2488" s="12">
        <v>96.61999999999999</v>
      </c>
      <c r="D2488" s="12">
        <v>12064.49</v>
      </c>
    </row>
    <row r="2489" spans="1:4" x14ac:dyDescent="0.25">
      <c r="A2489" s="14" t="s">
        <v>119</v>
      </c>
      <c r="B2489" s="12">
        <v>11093.84</v>
      </c>
      <c r="C2489" s="12">
        <v>92.55</v>
      </c>
      <c r="D2489" s="12">
        <v>11186.39</v>
      </c>
    </row>
    <row r="2490" spans="1:4" x14ac:dyDescent="0.25">
      <c r="A2490" s="15" t="s">
        <v>378</v>
      </c>
      <c r="B2490" s="12">
        <v>9471.5</v>
      </c>
      <c r="C2490" s="12">
        <v>94.1</v>
      </c>
      <c r="D2490" s="12">
        <v>9565.5999999999985</v>
      </c>
    </row>
    <row r="2491" spans="1:4" x14ac:dyDescent="0.25">
      <c r="A2491" s="16" t="s">
        <v>194</v>
      </c>
      <c r="B2491" s="12">
        <v>3749.07</v>
      </c>
      <c r="C2491" s="12">
        <v>36.64</v>
      </c>
      <c r="D2491" s="12">
        <v>3785.71</v>
      </c>
    </row>
    <row r="2492" spans="1:4" x14ac:dyDescent="0.25">
      <c r="A2492" s="16" t="s">
        <v>193</v>
      </c>
      <c r="B2492" s="12">
        <v>5140.84</v>
      </c>
      <c r="C2492" s="12">
        <v>52.41</v>
      </c>
      <c r="D2492" s="12">
        <v>5193.25</v>
      </c>
    </row>
    <row r="2493" spans="1:4" x14ac:dyDescent="0.25">
      <c r="A2493" s="16" t="s">
        <v>195</v>
      </c>
      <c r="B2493" s="12">
        <v>581.59</v>
      </c>
      <c r="C2493" s="12">
        <v>5.05</v>
      </c>
      <c r="D2493" s="12">
        <v>586.64</v>
      </c>
    </row>
    <row r="2494" spans="1:4" x14ac:dyDescent="0.25">
      <c r="A2494" s="15" t="s">
        <v>380</v>
      </c>
      <c r="B2494" s="12">
        <v>1622.34</v>
      </c>
      <c r="C2494" s="12">
        <v>-1.55</v>
      </c>
      <c r="D2494" s="12">
        <v>1620.7900000000002</v>
      </c>
    </row>
    <row r="2495" spans="1:4" x14ac:dyDescent="0.25">
      <c r="A2495" s="16" t="s">
        <v>194</v>
      </c>
      <c r="B2495" s="12">
        <v>642.11</v>
      </c>
      <c r="C2495" s="12">
        <v>0</v>
      </c>
      <c r="D2495" s="12">
        <v>642.11</v>
      </c>
    </row>
    <row r="2496" spans="1:4" x14ac:dyDescent="0.25">
      <c r="A2496" s="16" t="s">
        <v>193</v>
      </c>
      <c r="B2496" s="12">
        <v>880.97</v>
      </c>
      <c r="C2496" s="12">
        <v>-1.55</v>
      </c>
      <c r="D2496" s="12">
        <v>879.42000000000007</v>
      </c>
    </row>
    <row r="2497" spans="1:4" x14ac:dyDescent="0.25">
      <c r="A2497" s="16" t="s">
        <v>195</v>
      </c>
      <c r="B2497" s="12">
        <v>99.26</v>
      </c>
      <c r="C2497" s="12">
        <v>0</v>
      </c>
      <c r="D2497" s="12">
        <v>99.26</v>
      </c>
    </row>
    <row r="2498" spans="1:4" x14ac:dyDescent="0.25">
      <c r="A2498" s="14" t="s">
        <v>157</v>
      </c>
      <c r="B2498" s="12">
        <v>874.03</v>
      </c>
      <c r="C2498" s="12">
        <v>4.0699999999999994</v>
      </c>
      <c r="D2498" s="12">
        <v>878.10000000000014</v>
      </c>
    </row>
    <row r="2499" spans="1:4" x14ac:dyDescent="0.25">
      <c r="A2499" s="15" t="s">
        <v>378</v>
      </c>
      <c r="B2499" s="12">
        <v>525.24</v>
      </c>
      <c r="C2499" s="12">
        <v>6.1</v>
      </c>
      <c r="D2499" s="12">
        <v>531.34</v>
      </c>
    </row>
    <row r="2500" spans="1:4" x14ac:dyDescent="0.25">
      <c r="A2500" s="16" t="s">
        <v>155</v>
      </c>
      <c r="B2500" s="12">
        <v>525.24</v>
      </c>
      <c r="C2500" s="12">
        <v>6.1</v>
      </c>
      <c r="D2500" s="12">
        <v>531.34</v>
      </c>
    </row>
    <row r="2501" spans="1:4" x14ac:dyDescent="0.25">
      <c r="A2501" s="15" t="s">
        <v>377</v>
      </c>
      <c r="B2501" s="12">
        <v>28.23</v>
      </c>
      <c r="C2501" s="12">
        <v>0.21</v>
      </c>
      <c r="D2501" s="12">
        <v>28.44</v>
      </c>
    </row>
    <row r="2502" spans="1:4" x14ac:dyDescent="0.25">
      <c r="A2502" s="16" t="s">
        <v>155</v>
      </c>
      <c r="B2502" s="12">
        <v>28.23</v>
      </c>
      <c r="C2502" s="12">
        <v>0.21</v>
      </c>
      <c r="D2502" s="12">
        <v>28.44</v>
      </c>
    </row>
    <row r="2503" spans="1:4" x14ac:dyDescent="0.25">
      <c r="A2503" s="15" t="s">
        <v>380</v>
      </c>
      <c r="B2503" s="12">
        <v>320.56</v>
      </c>
      <c r="C2503" s="12">
        <v>-2.2400000000000002</v>
      </c>
      <c r="D2503" s="12">
        <v>318.32</v>
      </c>
    </row>
    <row r="2504" spans="1:4" x14ac:dyDescent="0.25">
      <c r="A2504" s="16" t="s">
        <v>155</v>
      </c>
      <c r="B2504" s="12">
        <v>320.56</v>
      </c>
      <c r="C2504" s="12">
        <v>-2.2400000000000002</v>
      </c>
      <c r="D2504" s="12">
        <v>318.32</v>
      </c>
    </row>
    <row r="2505" spans="1:4" x14ac:dyDescent="0.25">
      <c r="A2505" s="13" t="s">
        <v>159</v>
      </c>
      <c r="B2505" s="12">
        <v>440.22</v>
      </c>
      <c r="C2505" s="12">
        <v>1.37</v>
      </c>
      <c r="D2505" s="12">
        <v>441.59000000000003</v>
      </c>
    </row>
    <row r="2506" spans="1:4" x14ac:dyDescent="0.25">
      <c r="A2506" s="14" t="s">
        <v>157</v>
      </c>
      <c r="B2506" s="12">
        <v>440.22</v>
      </c>
      <c r="C2506" s="12">
        <v>1.37</v>
      </c>
      <c r="D2506" s="12">
        <v>441.59000000000003</v>
      </c>
    </row>
    <row r="2507" spans="1:4" x14ac:dyDescent="0.25">
      <c r="A2507" s="15" t="s">
        <v>378</v>
      </c>
      <c r="B2507" s="12">
        <v>264.64999999999998</v>
      </c>
      <c r="C2507" s="12">
        <v>2.97</v>
      </c>
      <c r="D2507" s="12">
        <v>267.62</v>
      </c>
    </row>
    <row r="2508" spans="1:4" x14ac:dyDescent="0.25">
      <c r="A2508" s="16" t="s">
        <v>158</v>
      </c>
      <c r="B2508" s="12">
        <v>264.64999999999998</v>
      </c>
      <c r="C2508" s="12">
        <v>2.97</v>
      </c>
      <c r="D2508" s="12">
        <v>267.62</v>
      </c>
    </row>
    <row r="2509" spans="1:4" x14ac:dyDescent="0.25">
      <c r="A2509" s="15" t="s">
        <v>377</v>
      </c>
      <c r="B2509" s="12">
        <v>14.17</v>
      </c>
      <c r="C2509" s="12">
        <v>0</v>
      </c>
      <c r="D2509" s="12">
        <v>14.17</v>
      </c>
    </row>
    <row r="2510" spans="1:4" x14ac:dyDescent="0.25">
      <c r="A2510" s="16" t="s">
        <v>158</v>
      </c>
      <c r="B2510" s="12">
        <v>14.17</v>
      </c>
      <c r="C2510" s="12">
        <v>0</v>
      </c>
      <c r="D2510" s="12">
        <v>14.17</v>
      </c>
    </row>
    <row r="2511" spans="1:4" x14ac:dyDescent="0.25">
      <c r="A2511" s="15" t="s">
        <v>380</v>
      </c>
      <c r="B2511" s="12">
        <v>161.4</v>
      </c>
      <c r="C2511" s="12">
        <v>-1.6</v>
      </c>
      <c r="D2511" s="12">
        <v>159.80000000000001</v>
      </c>
    </row>
    <row r="2512" spans="1:4" x14ac:dyDescent="0.25">
      <c r="A2512" s="16" t="s">
        <v>158</v>
      </c>
      <c r="B2512" s="12">
        <v>161.4</v>
      </c>
      <c r="C2512" s="12">
        <v>-1.6</v>
      </c>
      <c r="D2512" s="12">
        <v>159.80000000000001</v>
      </c>
    </row>
    <row r="2513" spans="1:4" x14ac:dyDescent="0.25">
      <c r="A2513" s="13" t="s">
        <v>163</v>
      </c>
      <c r="B2513" s="12">
        <v>33.83</v>
      </c>
      <c r="C2513" s="12">
        <v>7.0000000000000007E-2</v>
      </c>
      <c r="D2513" s="12">
        <v>33.9</v>
      </c>
    </row>
    <row r="2514" spans="1:4" x14ac:dyDescent="0.25">
      <c r="A2514" s="14" t="s">
        <v>164</v>
      </c>
      <c r="B2514" s="12">
        <v>33.83</v>
      </c>
      <c r="C2514" s="12">
        <v>7.0000000000000007E-2</v>
      </c>
      <c r="D2514" s="12">
        <v>33.9</v>
      </c>
    </row>
    <row r="2515" spans="1:4" x14ac:dyDescent="0.25">
      <c r="A2515" s="15" t="s">
        <v>378</v>
      </c>
      <c r="B2515" s="12">
        <v>0</v>
      </c>
      <c r="C2515" s="12">
        <v>0</v>
      </c>
      <c r="D2515" s="12">
        <v>0</v>
      </c>
    </row>
    <row r="2516" spans="1:4" x14ac:dyDescent="0.25">
      <c r="A2516" s="16" t="s">
        <v>162</v>
      </c>
      <c r="B2516" s="12">
        <v>0</v>
      </c>
      <c r="C2516" s="12">
        <v>0</v>
      </c>
      <c r="D2516" s="12">
        <v>0</v>
      </c>
    </row>
    <row r="2517" spans="1:4" x14ac:dyDescent="0.25">
      <c r="A2517" s="15" t="s">
        <v>377</v>
      </c>
      <c r="B2517" s="12">
        <v>33.83</v>
      </c>
      <c r="C2517" s="12">
        <v>7.0000000000000007E-2</v>
      </c>
      <c r="D2517" s="12">
        <v>33.9</v>
      </c>
    </row>
    <row r="2518" spans="1:4" x14ac:dyDescent="0.25">
      <c r="A2518" s="16" t="s">
        <v>162</v>
      </c>
      <c r="B2518" s="12">
        <v>33.83</v>
      </c>
      <c r="C2518" s="12">
        <v>7.0000000000000007E-2</v>
      </c>
      <c r="D2518" s="12">
        <v>33.9</v>
      </c>
    </row>
    <row r="2519" spans="1:4" x14ac:dyDescent="0.25">
      <c r="A2519" s="13" t="s">
        <v>70</v>
      </c>
      <c r="B2519" s="12">
        <v>1908.9</v>
      </c>
      <c r="C2519" s="12">
        <v>15.53</v>
      </c>
      <c r="D2519" s="12">
        <v>1924.43</v>
      </c>
    </row>
    <row r="2520" spans="1:4" x14ac:dyDescent="0.25">
      <c r="A2520" s="14" t="s">
        <v>34</v>
      </c>
      <c r="B2520" s="12">
        <v>1908.9</v>
      </c>
      <c r="C2520" s="12">
        <v>15.53</v>
      </c>
      <c r="D2520" s="12">
        <v>1924.43</v>
      </c>
    </row>
    <row r="2521" spans="1:4" x14ac:dyDescent="0.25">
      <c r="A2521" s="15" t="s">
        <v>378</v>
      </c>
      <c r="B2521" s="12">
        <v>1664.92</v>
      </c>
      <c r="C2521" s="12">
        <v>17.13</v>
      </c>
      <c r="D2521" s="12">
        <v>1682.0500000000002</v>
      </c>
    </row>
    <row r="2522" spans="1:4" x14ac:dyDescent="0.25">
      <c r="A2522" s="16" t="s">
        <v>69</v>
      </c>
      <c r="B2522" s="12">
        <v>1664.92</v>
      </c>
      <c r="C2522" s="12">
        <v>17.13</v>
      </c>
      <c r="D2522" s="12">
        <v>1682.0500000000002</v>
      </c>
    </row>
    <row r="2523" spans="1:4" x14ac:dyDescent="0.25">
      <c r="A2523" s="15" t="s">
        <v>377</v>
      </c>
      <c r="B2523" s="12">
        <v>45.83</v>
      </c>
      <c r="C2523" s="12">
        <v>0</v>
      </c>
      <c r="D2523" s="12">
        <v>45.83</v>
      </c>
    </row>
    <row r="2524" spans="1:4" x14ac:dyDescent="0.25">
      <c r="A2524" s="16" t="s">
        <v>69</v>
      </c>
      <c r="B2524" s="12">
        <v>45.83</v>
      </c>
      <c r="C2524" s="12">
        <v>0</v>
      </c>
      <c r="D2524" s="12">
        <v>45.83</v>
      </c>
    </row>
    <row r="2525" spans="1:4" x14ac:dyDescent="0.25">
      <c r="A2525" s="15" t="s">
        <v>380</v>
      </c>
      <c r="B2525" s="12">
        <v>198.15</v>
      </c>
      <c r="C2525" s="12">
        <v>-1.6</v>
      </c>
      <c r="D2525" s="12">
        <v>196.55</v>
      </c>
    </row>
    <row r="2526" spans="1:4" x14ac:dyDescent="0.25">
      <c r="A2526" s="16" t="s">
        <v>69</v>
      </c>
      <c r="B2526" s="12">
        <v>198.15</v>
      </c>
      <c r="C2526" s="12">
        <v>-1.6</v>
      </c>
      <c r="D2526" s="12">
        <v>196.55</v>
      </c>
    </row>
    <row r="2527" spans="1:4" x14ac:dyDescent="0.25">
      <c r="A2527" s="13" t="s">
        <v>197</v>
      </c>
      <c r="B2527" s="12">
        <v>375.07000000000005</v>
      </c>
      <c r="C2527" s="12">
        <v>3.16</v>
      </c>
      <c r="D2527" s="12">
        <v>378.23</v>
      </c>
    </row>
    <row r="2528" spans="1:4" x14ac:dyDescent="0.25">
      <c r="A2528" s="14" t="s">
        <v>119</v>
      </c>
      <c r="B2528" s="12">
        <v>375.07000000000005</v>
      </c>
      <c r="C2528" s="12">
        <v>3.16</v>
      </c>
      <c r="D2528" s="12">
        <v>378.23</v>
      </c>
    </row>
    <row r="2529" spans="1:4" x14ac:dyDescent="0.25">
      <c r="A2529" s="15" t="s">
        <v>378</v>
      </c>
      <c r="B2529" s="12">
        <v>320.79000000000002</v>
      </c>
      <c r="C2529" s="12">
        <v>3.16</v>
      </c>
      <c r="D2529" s="12">
        <v>323.95000000000005</v>
      </c>
    </row>
    <row r="2530" spans="1:4" x14ac:dyDescent="0.25">
      <c r="A2530" s="16" t="s">
        <v>196</v>
      </c>
      <c r="B2530" s="12">
        <v>320.79000000000002</v>
      </c>
      <c r="C2530" s="12">
        <v>3.16</v>
      </c>
      <c r="D2530" s="12">
        <v>323.95000000000005</v>
      </c>
    </row>
    <row r="2531" spans="1:4" x14ac:dyDescent="0.25">
      <c r="A2531" s="15" t="s">
        <v>380</v>
      </c>
      <c r="B2531" s="12">
        <v>54.28</v>
      </c>
      <c r="C2531" s="12">
        <v>0</v>
      </c>
      <c r="D2531" s="12">
        <v>54.28</v>
      </c>
    </row>
    <row r="2532" spans="1:4" x14ac:dyDescent="0.25">
      <c r="A2532" s="16" t="s">
        <v>196</v>
      </c>
      <c r="B2532" s="12">
        <v>54.28</v>
      </c>
      <c r="C2532" s="12">
        <v>0</v>
      </c>
      <c r="D2532" s="12">
        <v>54.28</v>
      </c>
    </row>
    <row r="2533" spans="1:4" x14ac:dyDescent="0.25">
      <c r="A2533" s="13" t="s">
        <v>199</v>
      </c>
      <c r="B2533" s="12">
        <v>3315.73</v>
      </c>
      <c r="C2533" s="12">
        <v>29.03</v>
      </c>
      <c r="D2533" s="12">
        <v>3344.76</v>
      </c>
    </row>
    <row r="2534" spans="1:4" x14ac:dyDescent="0.25">
      <c r="A2534" s="14" t="s">
        <v>119</v>
      </c>
      <c r="B2534" s="12">
        <v>3315.73</v>
      </c>
      <c r="C2534" s="12">
        <v>29.03</v>
      </c>
      <c r="D2534" s="12">
        <v>3344.76</v>
      </c>
    </row>
    <row r="2535" spans="1:4" x14ac:dyDescent="0.25">
      <c r="A2535" s="15" t="s">
        <v>378</v>
      </c>
      <c r="B2535" s="12">
        <v>2830.27</v>
      </c>
      <c r="C2535" s="12">
        <v>29.03</v>
      </c>
      <c r="D2535" s="12">
        <v>2859.3</v>
      </c>
    </row>
    <row r="2536" spans="1:4" x14ac:dyDescent="0.25">
      <c r="A2536" s="16" t="s">
        <v>198</v>
      </c>
      <c r="B2536" s="12">
        <v>2830.27</v>
      </c>
      <c r="C2536" s="12">
        <v>29.03</v>
      </c>
      <c r="D2536" s="12">
        <v>2859.3</v>
      </c>
    </row>
    <row r="2537" spans="1:4" x14ac:dyDescent="0.25">
      <c r="A2537" s="15" t="s">
        <v>380</v>
      </c>
      <c r="B2537" s="12">
        <v>485.46</v>
      </c>
      <c r="C2537" s="12">
        <v>0</v>
      </c>
      <c r="D2537" s="12">
        <v>485.46</v>
      </c>
    </row>
    <row r="2538" spans="1:4" x14ac:dyDescent="0.25">
      <c r="A2538" s="16" t="s">
        <v>198</v>
      </c>
      <c r="B2538" s="12">
        <v>485.46</v>
      </c>
      <c r="C2538" s="12">
        <v>0</v>
      </c>
      <c r="D2538" s="12">
        <v>485.46</v>
      </c>
    </row>
    <row r="2539" spans="1:4" x14ac:dyDescent="0.25">
      <c r="A2539" s="13" t="s">
        <v>201</v>
      </c>
      <c r="B2539" s="12">
        <v>722.42000000000007</v>
      </c>
      <c r="C2539" s="12">
        <v>6.95</v>
      </c>
      <c r="D2539" s="12">
        <v>729.37000000000012</v>
      </c>
    </row>
    <row r="2540" spans="1:4" x14ac:dyDescent="0.25">
      <c r="A2540" s="14" t="s">
        <v>119</v>
      </c>
      <c r="B2540" s="12">
        <v>722.42000000000007</v>
      </c>
      <c r="C2540" s="12">
        <v>6.95</v>
      </c>
      <c r="D2540" s="12">
        <v>729.37000000000012</v>
      </c>
    </row>
    <row r="2541" spans="1:4" x14ac:dyDescent="0.25">
      <c r="A2541" s="15" t="s">
        <v>378</v>
      </c>
      <c r="B2541" s="12">
        <v>616.95000000000005</v>
      </c>
      <c r="C2541" s="12">
        <v>6.95</v>
      </c>
      <c r="D2541" s="12">
        <v>623.90000000000009</v>
      </c>
    </row>
    <row r="2542" spans="1:4" x14ac:dyDescent="0.25">
      <c r="A2542" s="16" t="s">
        <v>200</v>
      </c>
      <c r="B2542" s="12">
        <v>616.95000000000005</v>
      </c>
      <c r="C2542" s="12">
        <v>6.95</v>
      </c>
      <c r="D2542" s="12">
        <v>623.90000000000009</v>
      </c>
    </row>
    <row r="2543" spans="1:4" x14ac:dyDescent="0.25">
      <c r="A2543" s="15" t="s">
        <v>380</v>
      </c>
      <c r="B2543" s="12">
        <v>105.47</v>
      </c>
      <c r="C2543" s="12">
        <v>0</v>
      </c>
      <c r="D2543" s="12">
        <v>105.47</v>
      </c>
    </row>
    <row r="2544" spans="1:4" x14ac:dyDescent="0.25">
      <c r="A2544" s="16" t="s">
        <v>200</v>
      </c>
      <c r="B2544" s="12">
        <v>105.47</v>
      </c>
      <c r="C2544" s="12">
        <v>0</v>
      </c>
      <c r="D2544" s="12">
        <v>105.47</v>
      </c>
    </row>
    <row r="2545" spans="1:4" x14ac:dyDescent="0.25">
      <c r="A2545" s="13" t="s">
        <v>72</v>
      </c>
      <c r="B2545" s="12">
        <v>750.43</v>
      </c>
      <c r="C2545" s="12">
        <v>7.63</v>
      </c>
      <c r="D2545" s="12">
        <v>758.06</v>
      </c>
    </row>
    <row r="2546" spans="1:4" x14ac:dyDescent="0.25">
      <c r="A2546" s="14" t="s">
        <v>34</v>
      </c>
      <c r="B2546" s="12">
        <v>750.43</v>
      </c>
      <c r="C2546" s="12">
        <v>7.63</v>
      </c>
      <c r="D2546" s="12">
        <v>758.06</v>
      </c>
    </row>
    <row r="2547" spans="1:4" x14ac:dyDescent="0.25">
      <c r="A2547" s="15" t="s">
        <v>378</v>
      </c>
      <c r="B2547" s="12">
        <v>653.97</v>
      </c>
      <c r="C2547" s="12">
        <v>7.63</v>
      </c>
      <c r="D2547" s="12">
        <v>661.6</v>
      </c>
    </row>
    <row r="2548" spans="1:4" x14ac:dyDescent="0.25">
      <c r="A2548" s="16" t="s">
        <v>71</v>
      </c>
      <c r="B2548" s="12">
        <v>653.97</v>
      </c>
      <c r="C2548" s="12">
        <v>7.63</v>
      </c>
      <c r="D2548" s="12">
        <v>661.6</v>
      </c>
    </row>
    <row r="2549" spans="1:4" x14ac:dyDescent="0.25">
      <c r="A2549" s="15" t="s">
        <v>377</v>
      </c>
      <c r="B2549" s="12">
        <v>18.16</v>
      </c>
      <c r="C2549" s="12">
        <v>0</v>
      </c>
      <c r="D2549" s="12">
        <v>18.16</v>
      </c>
    </row>
    <row r="2550" spans="1:4" x14ac:dyDescent="0.25">
      <c r="A2550" s="16" t="s">
        <v>71</v>
      </c>
      <c r="B2550" s="12">
        <v>18.16</v>
      </c>
      <c r="C2550" s="12">
        <v>0</v>
      </c>
      <c r="D2550" s="12">
        <v>18.16</v>
      </c>
    </row>
    <row r="2551" spans="1:4" x14ac:dyDescent="0.25">
      <c r="A2551" s="15" t="s">
        <v>380</v>
      </c>
      <c r="B2551" s="12">
        <v>78.3</v>
      </c>
      <c r="C2551" s="12">
        <v>0</v>
      </c>
      <c r="D2551" s="12">
        <v>78.3</v>
      </c>
    </row>
    <row r="2552" spans="1:4" x14ac:dyDescent="0.25">
      <c r="A2552" s="16" t="s">
        <v>71</v>
      </c>
      <c r="B2552" s="12">
        <v>78.3</v>
      </c>
      <c r="C2552" s="12">
        <v>0</v>
      </c>
      <c r="D2552" s="12">
        <v>78.3</v>
      </c>
    </row>
    <row r="2553" spans="1:4" x14ac:dyDescent="0.25">
      <c r="A2553" s="13" t="s">
        <v>203</v>
      </c>
      <c r="B2553" s="12">
        <v>3203.9500000000003</v>
      </c>
      <c r="C2553" s="12">
        <v>24.97</v>
      </c>
      <c r="D2553" s="12">
        <v>3228.92</v>
      </c>
    </row>
    <row r="2554" spans="1:4" x14ac:dyDescent="0.25">
      <c r="A2554" s="14" t="s">
        <v>119</v>
      </c>
      <c r="B2554" s="12">
        <v>3203.9500000000003</v>
      </c>
      <c r="C2554" s="12">
        <v>24.97</v>
      </c>
      <c r="D2554" s="12">
        <v>3228.92</v>
      </c>
    </row>
    <row r="2555" spans="1:4" x14ac:dyDescent="0.25">
      <c r="A2555" s="15" t="s">
        <v>378</v>
      </c>
      <c r="B2555" s="12">
        <v>2735.55</v>
      </c>
      <c r="C2555" s="12">
        <v>26.52</v>
      </c>
      <c r="D2555" s="12">
        <v>2762.07</v>
      </c>
    </row>
    <row r="2556" spans="1:4" x14ac:dyDescent="0.25">
      <c r="A2556" s="16" t="s">
        <v>202</v>
      </c>
      <c r="B2556" s="12">
        <v>2735.55</v>
      </c>
      <c r="C2556" s="12">
        <v>26.52</v>
      </c>
      <c r="D2556" s="12">
        <v>2762.07</v>
      </c>
    </row>
    <row r="2557" spans="1:4" x14ac:dyDescent="0.25">
      <c r="A2557" s="15" t="s">
        <v>380</v>
      </c>
      <c r="B2557" s="12">
        <v>468.4</v>
      </c>
      <c r="C2557" s="12">
        <v>-1.55</v>
      </c>
      <c r="D2557" s="12">
        <v>466.84999999999997</v>
      </c>
    </row>
    <row r="2558" spans="1:4" x14ac:dyDescent="0.25">
      <c r="A2558" s="16" t="s">
        <v>202</v>
      </c>
      <c r="B2558" s="12">
        <v>468.4</v>
      </c>
      <c r="C2558" s="12">
        <v>-1.55</v>
      </c>
      <c r="D2558" s="12">
        <v>466.84999999999997</v>
      </c>
    </row>
    <row r="2559" spans="1:4" x14ac:dyDescent="0.25">
      <c r="A2559" s="13" t="s">
        <v>154</v>
      </c>
      <c r="B2559" s="12">
        <v>10461.11</v>
      </c>
      <c r="C2559" s="12">
        <v>95.420000000000016</v>
      </c>
      <c r="D2559" s="12">
        <v>10556.53</v>
      </c>
    </row>
    <row r="2560" spans="1:4" x14ac:dyDescent="0.25">
      <c r="A2560" s="14" t="s">
        <v>150</v>
      </c>
      <c r="B2560" s="12">
        <v>10461.11</v>
      </c>
      <c r="C2560" s="12">
        <v>95.420000000000016</v>
      </c>
      <c r="D2560" s="12">
        <v>10556.53</v>
      </c>
    </row>
    <row r="2561" spans="1:4" x14ac:dyDescent="0.25">
      <c r="A2561" s="15" t="s">
        <v>378</v>
      </c>
      <c r="B2561" s="12">
        <v>8752.34</v>
      </c>
      <c r="C2561" s="12">
        <v>87.48</v>
      </c>
      <c r="D2561" s="12">
        <v>8839.82</v>
      </c>
    </row>
    <row r="2562" spans="1:4" x14ac:dyDescent="0.25">
      <c r="A2562" s="16" t="s">
        <v>153</v>
      </c>
      <c r="B2562" s="12">
        <v>8752.34</v>
      </c>
      <c r="C2562" s="12">
        <v>87.48</v>
      </c>
      <c r="D2562" s="12">
        <v>8839.82</v>
      </c>
    </row>
    <row r="2563" spans="1:4" x14ac:dyDescent="0.25">
      <c r="A2563" s="15" t="s">
        <v>377</v>
      </c>
      <c r="B2563" s="12">
        <v>424.5</v>
      </c>
      <c r="C2563" s="12">
        <v>1.1200000000000001</v>
      </c>
      <c r="D2563" s="12">
        <v>425.62</v>
      </c>
    </row>
    <row r="2564" spans="1:4" x14ac:dyDescent="0.25">
      <c r="A2564" s="16" t="s">
        <v>153</v>
      </c>
      <c r="B2564" s="12">
        <v>424.5</v>
      </c>
      <c r="C2564" s="12">
        <v>1.1200000000000001</v>
      </c>
      <c r="D2564" s="12">
        <v>425.62</v>
      </c>
    </row>
    <row r="2565" spans="1:4" x14ac:dyDescent="0.25">
      <c r="A2565" s="15" t="s">
        <v>380</v>
      </c>
      <c r="B2565" s="12">
        <v>1284.27</v>
      </c>
      <c r="C2565" s="12">
        <v>6.82</v>
      </c>
      <c r="D2565" s="12">
        <v>1291.0899999999999</v>
      </c>
    </row>
    <row r="2566" spans="1:4" x14ac:dyDescent="0.25">
      <c r="A2566" s="16" t="s">
        <v>153</v>
      </c>
      <c r="B2566" s="12">
        <v>1284.27</v>
      </c>
      <c r="C2566" s="12">
        <v>6.82</v>
      </c>
      <c r="D2566" s="12">
        <v>1291.0899999999999</v>
      </c>
    </row>
    <row r="2567" spans="1:4" x14ac:dyDescent="0.25">
      <c r="A2567" s="13" t="s">
        <v>74</v>
      </c>
      <c r="B2567" s="12">
        <v>2285.83</v>
      </c>
      <c r="C2567" s="12">
        <v>22.84</v>
      </c>
      <c r="D2567" s="12">
        <v>2308.67</v>
      </c>
    </row>
    <row r="2568" spans="1:4" x14ac:dyDescent="0.25">
      <c r="A2568" s="14" t="s">
        <v>34</v>
      </c>
      <c r="B2568" s="12">
        <v>2285.83</v>
      </c>
      <c r="C2568" s="12">
        <v>22.84</v>
      </c>
      <c r="D2568" s="12">
        <v>2308.67</v>
      </c>
    </row>
    <row r="2569" spans="1:4" x14ac:dyDescent="0.25">
      <c r="A2569" s="15" t="s">
        <v>378</v>
      </c>
      <c r="B2569" s="12">
        <v>1992.38</v>
      </c>
      <c r="C2569" s="12">
        <v>22.84</v>
      </c>
      <c r="D2569" s="12">
        <v>2015.22</v>
      </c>
    </row>
    <row r="2570" spans="1:4" x14ac:dyDescent="0.25">
      <c r="A2570" s="16" t="s">
        <v>73</v>
      </c>
      <c r="B2570" s="12">
        <v>1992.38</v>
      </c>
      <c r="C2570" s="12">
        <v>22.84</v>
      </c>
      <c r="D2570" s="12">
        <v>2015.22</v>
      </c>
    </row>
    <row r="2571" spans="1:4" x14ac:dyDescent="0.25">
      <c r="A2571" s="15" t="s">
        <v>377</v>
      </c>
      <c r="B2571" s="12">
        <v>55.35</v>
      </c>
      <c r="C2571" s="12">
        <v>0</v>
      </c>
      <c r="D2571" s="12">
        <v>55.35</v>
      </c>
    </row>
    <row r="2572" spans="1:4" x14ac:dyDescent="0.25">
      <c r="A2572" s="16" t="s">
        <v>73</v>
      </c>
      <c r="B2572" s="12">
        <v>55.35</v>
      </c>
      <c r="C2572" s="12">
        <v>0</v>
      </c>
      <c r="D2572" s="12">
        <v>55.35</v>
      </c>
    </row>
    <row r="2573" spans="1:4" x14ac:dyDescent="0.25">
      <c r="A2573" s="15" t="s">
        <v>380</v>
      </c>
      <c r="B2573" s="12">
        <v>238.1</v>
      </c>
      <c r="C2573" s="12">
        <v>0</v>
      </c>
      <c r="D2573" s="12">
        <v>238.1</v>
      </c>
    </row>
    <row r="2574" spans="1:4" x14ac:dyDescent="0.25">
      <c r="A2574" s="16" t="s">
        <v>73</v>
      </c>
      <c r="B2574" s="12">
        <v>238.1</v>
      </c>
      <c r="C2574" s="12">
        <v>0</v>
      </c>
      <c r="D2574" s="12">
        <v>238.1</v>
      </c>
    </row>
    <row r="2575" spans="1:4" x14ac:dyDescent="0.25">
      <c r="A2575" s="13" t="s">
        <v>76</v>
      </c>
      <c r="B2575" s="12">
        <v>1979.54</v>
      </c>
      <c r="C2575" s="12">
        <v>18.079999999999998</v>
      </c>
      <c r="D2575" s="12">
        <v>1997.62</v>
      </c>
    </row>
    <row r="2576" spans="1:4" x14ac:dyDescent="0.25">
      <c r="A2576" s="14" t="s">
        <v>34</v>
      </c>
      <c r="B2576" s="12">
        <v>1979.54</v>
      </c>
      <c r="C2576" s="12">
        <v>18.079999999999998</v>
      </c>
      <c r="D2576" s="12">
        <v>1997.62</v>
      </c>
    </row>
    <row r="2577" spans="1:4" x14ac:dyDescent="0.25">
      <c r="A2577" s="15" t="s">
        <v>378</v>
      </c>
      <c r="B2577" s="12">
        <v>1725.84</v>
      </c>
      <c r="C2577" s="12">
        <v>18.079999999999998</v>
      </c>
      <c r="D2577" s="12">
        <v>1743.9199999999998</v>
      </c>
    </row>
    <row r="2578" spans="1:4" x14ac:dyDescent="0.25">
      <c r="A2578" s="16" t="s">
        <v>75</v>
      </c>
      <c r="B2578" s="12">
        <v>1725.84</v>
      </c>
      <c r="C2578" s="12">
        <v>18.079999999999998</v>
      </c>
      <c r="D2578" s="12">
        <v>1743.9199999999998</v>
      </c>
    </row>
    <row r="2579" spans="1:4" x14ac:dyDescent="0.25">
      <c r="A2579" s="15" t="s">
        <v>377</v>
      </c>
      <c r="B2579" s="12">
        <v>47.56</v>
      </c>
      <c r="C2579" s="12">
        <v>0</v>
      </c>
      <c r="D2579" s="12">
        <v>47.56</v>
      </c>
    </row>
    <row r="2580" spans="1:4" x14ac:dyDescent="0.25">
      <c r="A2580" s="16" t="s">
        <v>75</v>
      </c>
      <c r="B2580" s="12">
        <v>47.56</v>
      </c>
      <c r="C2580" s="12">
        <v>0</v>
      </c>
      <c r="D2580" s="12">
        <v>47.56</v>
      </c>
    </row>
    <row r="2581" spans="1:4" x14ac:dyDescent="0.25">
      <c r="A2581" s="15" t="s">
        <v>380</v>
      </c>
      <c r="B2581" s="12">
        <v>206.14</v>
      </c>
      <c r="C2581" s="12">
        <v>0</v>
      </c>
      <c r="D2581" s="12">
        <v>206.14</v>
      </c>
    </row>
    <row r="2582" spans="1:4" x14ac:dyDescent="0.25">
      <c r="A2582" s="16" t="s">
        <v>75</v>
      </c>
      <c r="B2582" s="12">
        <v>206.14</v>
      </c>
      <c r="C2582" s="12">
        <v>0</v>
      </c>
      <c r="D2582" s="12">
        <v>206.14</v>
      </c>
    </row>
    <row r="2583" spans="1:4" x14ac:dyDescent="0.25">
      <c r="A2583" s="13" t="s">
        <v>205</v>
      </c>
      <c r="B2583" s="12">
        <v>2344.5500000000002</v>
      </c>
      <c r="C2583" s="12">
        <v>18.66</v>
      </c>
      <c r="D2583" s="12">
        <v>2363.21</v>
      </c>
    </row>
    <row r="2584" spans="1:4" x14ac:dyDescent="0.25">
      <c r="A2584" s="14" t="s">
        <v>119</v>
      </c>
      <c r="B2584" s="12">
        <v>2344.5500000000002</v>
      </c>
      <c r="C2584" s="12">
        <v>18.66</v>
      </c>
      <c r="D2584" s="12">
        <v>2363.21</v>
      </c>
    </row>
    <row r="2585" spans="1:4" x14ac:dyDescent="0.25">
      <c r="A2585" s="15" t="s">
        <v>378</v>
      </c>
      <c r="B2585" s="12">
        <v>2001.78</v>
      </c>
      <c r="C2585" s="12">
        <v>20.21</v>
      </c>
      <c r="D2585" s="12">
        <v>2021.99</v>
      </c>
    </row>
    <row r="2586" spans="1:4" x14ac:dyDescent="0.25">
      <c r="A2586" s="16" t="s">
        <v>204</v>
      </c>
      <c r="B2586" s="12">
        <v>2001.78</v>
      </c>
      <c r="C2586" s="12">
        <v>20.21</v>
      </c>
      <c r="D2586" s="12">
        <v>2021.99</v>
      </c>
    </row>
    <row r="2587" spans="1:4" x14ac:dyDescent="0.25">
      <c r="A2587" s="15" t="s">
        <v>380</v>
      </c>
      <c r="B2587" s="12">
        <v>342.77</v>
      </c>
      <c r="C2587" s="12">
        <v>-1.55</v>
      </c>
      <c r="D2587" s="12">
        <v>341.21999999999997</v>
      </c>
    </row>
    <row r="2588" spans="1:4" x14ac:dyDescent="0.25">
      <c r="A2588" s="16" t="s">
        <v>204</v>
      </c>
      <c r="B2588" s="12">
        <v>342.77</v>
      </c>
      <c r="C2588" s="12">
        <v>-1.55</v>
      </c>
      <c r="D2588" s="12">
        <v>341.21999999999997</v>
      </c>
    </row>
    <row r="2589" spans="1:4" x14ac:dyDescent="0.25">
      <c r="A2589" s="13" t="s">
        <v>207</v>
      </c>
      <c r="B2589" s="12">
        <v>3350.0699999999997</v>
      </c>
      <c r="C2589" s="12">
        <v>28.14</v>
      </c>
      <c r="D2589" s="12">
        <v>3378.21</v>
      </c>
    </row>
    <row r="2590" spans="1:4" x14ac:dyDescent="0.25">
      <c r="A2590" s="14" t="s">
        <v>119</v>
      </c>
      <c r="B2590" s="12">
        <v>3350.0699999999997</v>
      </c>
      <c r="C2590" s="12">
        <v>28.14</v>
      </c>
      <c r="D2590" s="12">
        <v>3378.21</v>
      </c>
    </row>
    <row r="2591" spans="1:4" x14ac:dyDescent="0.25">
      <c r="A2591" s="15" t="s">
        <v>378</v>
      </c>
      <c r="B2591" s="12">
        <v>2859.95</v>
      </c>
      <c r="C2591" s="12">
        <v>29.69</v>
      </c>
      <c r="D2591" s="12">
        <v>2889.64</v>
      </c>
    </row>
    <row r="2592" spans="1:4" x14ac:dyDescent="0.25">
      <c r="A2592" s="16" t="s">
        <v>206</v>
      </c>
      <c r="B2592" s="12">
        <v>2859.95</v>
      </c>
      <c r="C2592" s="12">
        <v>29.69</v>
      </c>
      <c r="D2592" s="12">
        <v>2889.64</v>
      </c>
    </row>
    <row r="2593" spans="1:4" x14ac:dyDescent="0.25">
      <c r="A2593" s="15" t="s">
        <v>380</v>
      </c>
      <c r="B2593" s="12">
        <v>490.12</v>
      </c>
      <c r="C2593" s="12">
        <v>-1.55</v>
      </c>
      <c r="D2593" s="12">
        <v>488.57</v>
      </c>
    </row>
    <row r="2594" spans="1:4" x14ac:dyDescent="0.25">
      <c r="A2594" s="16" t="s">
        <v>206</v>
      </c>
      <c r="B2594" s="12">
        <v>490.12</v>
      </c>
      <c r="C2594" s="12">
        <v>-1.55</v>
      </c>
      <c r="D2594" s="12">
        <v>488.57</v>
      </c>
    </row>
    <row r="2595" spans="1:4" x14ac:dyDescent="0.25">
      <c r="A2595" s="13" t="s">
        <v>78</v>
      </c>
      <c r="B2595" s="12">
        <v>1866.12</v>
      </c>
      <c r="C2595" s="12">
        <v>15.540000000000001</v>
      </c>
      <c r="D2595" s="12">
        <v>1881.66</v>
      </c>
    </row>
    <row r="2596" spans="1:4" x14ac:dyDescent="0.25">
      <c r="A2596" s="14" t="s">
        <v>34</v>
      </c>
      <c r="B2596" s="12">
        <v>1866.12</v>
      </c>
      <c r="C2596" s="12">
        <v>15.540000000000001</v>
      </c>
      <c r="D2596" s="12">
        <v>1881.66</v>
      </c>
    </row>
    <row r="2597" spans="1:4" x14ac:dyDescent="0.25">
      <c r="A2597" s="15" t="s">
        <v>378</v>
      </c>
      <c r="B2597" s="12">
        <v>1627.79</v>
      </c>
      <c r="C2597" s="12">
        <v>17.14</v>
      </c>
      <c r="D2597" s="12">
        <v>1644.93</v>
      </c>
    </row>
    <row r="2598" spans="1:4" x14ac:dyDescent="0.25">
      <c r="A2598" s="16" t="s">
        <v>77</v>
      </c>
      <c r="B2598" s="12">
        <v>1627.79</v>
      </c>
      <c r="C2598" s="12">
        <v>17.14</v>
      </c>
      <c r="D2598" s="12">
        <v>1644.93</v>
      </c>
    </row>
    <row r="2599" spans="1:4" x14ac:dyDescent="0.25">
      <c r="A2599" s="15" t="s">
        <v>377</v>
      </c>
      <c r="B2599" s="12">
        <v>44.97</v>
      </c>
      <c r="C2599" s="12">
        <v>0</v>
      </c>
      <c r="D2599" s="12">
        <v>44.97</v>
      </c>
    </row>
    <row r="2600" spans="1:4" x14ac:dyDescent="0.25">
      <c r="A2600" s="16" t="s">
        <v>77</v>
      </c>
      <c r="B2600" s="12">
        <v>44.97</v>
      </c>
      <c r="C2600" s="12">
        <v>0</v>
      </c>
      <c r="D2600" s="12">
        <v>44.97</v>
      </c>
    </row>
    <row r="2601" spans="1:4" x14ac:dyDescent="0.25">
      <c r="A2601" s="15" t="s">
        <v>380</v>
      </c>
      <c r="B2601" s="12">
        <v>193.36</v>
      </c>
      <c r="C2601" s="12">
        <v>-1.6</v>
      </c>
      <c r="D2601" s="12">
        <v>191.76000000000002</v>
      </c>
    </row>
    <row r="2602" spans="1:4" x14ac:dyDescent="0.25">
      <c r="A2602" s="16" t="s">
        <v>77</v>
      </c>
      <c r="B2602" s="12">
        <v>193.36</v>
      </c>
      <c r="C2602" s="12">
        <v>-1.6</v>
      </c>
      <c r="D2602" s="12">
        <v>191.76000000000002</v>
      </c>
    </row>
    <row r="2603" spans="1:4" x14ac:dyDescent="0.25">
      <c r="A2603" s="13" t="s">
        <v>137</v>
      </c>
      <c r="B2603" s="12">
        <v>1655.44</v>
      </c>
      <c r="C2603" s="12">
        <v>21</v>
      </c>
      <c r="D2603" s="12">
        <v>1676.44</v>
      </c>
    </row>
    <row r="2604" spans="1:4" x14ac:dyDescent="0.25">
      <c r="A2604" s="14" t="s">
        <v>133</v>
      </c>
      <c r="B2604" s="12">
        <v>1655.44</v>
      </c>
      <c r="C2604" s="12">
        <v>21</v>
      </c>
      <c r="D2604" s="12">
        <v>1676.44</v>
      </c>
    </row>
    <row r="2605" spans="1:4" x14ac:dyDescent="0.25">
      <c r="A2605" s="15" t="s">
        <v>378</v>
      </c>
      <c r="B2605" s="12">
        <v>1655.44</v>
      </c>
      <c r="C2605" s="12">
        <v>21</v>
      </c>
      <c r="D2605" s="12">
        <v>1676.44</v>
      </c>
    </row>
    <row r="2606" spans="1:4" x14ac:dyDescent="0.25">
      <c r="A2606" s="16" t="s">
        <v>136</v>
      </c>
      <c r="B2606" s="12">
        <v>1655.44</v>
      </c>
      <c r="C2606" s="12">
        <v>21</v>
      </c>
      <c r="D2606" s="12">
        <v>1676.44</v>
      </c>
    </row>
    <row r="2607" spans="1:4" x14ac:dyDescent="0.25">
      <c r="A2607" s="13" t="s">
        <v>209</v>
      </c>
      <c r="B2607" s="12">
        <v>11754.480000000001</v>
      </c>
      <c r="C2607" s="12">
        <v>97.93</v>
      </c>
      <c r="D2607" s="12">
        <v>11852.410000000002</v>
      </c>
    </row>
    <row r="2608" spans="1:4" x14ac:dyDescent="0.25">
      <c r="A2608" s="14" t="s">
        <v>119</v>
      </c>
      <c r="B2608" s="12">
        <v>11754.480000000001</v>
      </c>
      <c r="C2608" s="12">
        <v>97.93</v>
      </c>
      <c r="D2608" s="12">
        <v>11852.410000000002</v>
      </c>
    </row>
    <row r="2609" spans="1:4" x14ac:dyDescent="0.25">
      <c r="A2609" s="15" t="s">
        <v>378</v>
      </c>
      <c r="B2609" s="12">
        <v>10032.870000000001</v>
      </c>
      <c r="C2609" s="12">
        <v>101.04</v>
      </c>
      <c r="D2609" s="12">
        <v>10133.910000000002</v>
      </c>
    </row>
    <row r="2610" spans="1:4" x14ac:dyDescent="0.25">
      <c r="A2610" s="16" t="s">
        <v>208</v>
      </c>
      <c r="B2610" s="12">
        <v>10032.870000000001</v>
      </c>
      <c r="C2610" s="12">
        <v>101.04</v>
      </c>
      <c r="D2610" s="12">
        <v>10133.910000000002</v>
      </c>
    </row>
    <row r="2611" spans="1:4" x14ac:dyDescent="0.25">
      <c r="A2611" s="15" t="s">
        <v>380</v>
      </c>
      <c r="B2611" s="12">
        <v>1721.61</v>
      </c>
      <c r="C2611" s="12">
        <v>-3.11</v>
      </c>
      <c r="D2611" s="12">
        <v>1718.5</v>
      </c>
    </row>
    <row r="2612" spans="1:4" x14ac:dyDescent="0.25">
      <c r="A2612" s="16" t="s">
        <v>208</v>
      </c>
      <c r="B2612" s="12">
        <v>1721.61</v>
      </c>
      <c r="C2612" s="12">
        <v>-3.11</v>
      </c>
      <c r="D2612" s="12">
        <v>1718.5</v>
      </c>
    </row>
    <row r="2613" spans="1:4" x14ac:dyDescent="0.25">
      <c r="A2613" s="13" t="s">
        <v>211</v>
      </c>
      <c r="B2613" s="12">
        <v>587.31999999999994</v>
      </c>
      <c r="C2613" s="12">
        <v>5.68</v>
      </c>
      <c r="D2613" s="12">
        <v>593</v>
      </c>
    </row>
    <row r="2614" spans="1:4" x14ac:dyDescent="0.25">
      <c r="A2614" s="14" t="s">
        <v>119</v>
      </c>
      <c r="B2614" s="12">
        <v>587.31999999999994</v>
      </c>
      <c r="C2614" s="12">
        <v>5.68</v>
      </c>
      <c r="D2614" s="12">
        <v>593</v>
      </c>
    </row>
    <row r="2615" spans="1:4" x14ac:dyDescent="0.25">
      <c r="A2615" s="15" t="s">
        <v>378</v>
      </c>
      <c r="B2615" s="12">
        <v>502.02</v>
      </c>
      <c r="C2615" s="12">
        <v>5.68</v>
      </c>
      <c r="D2615" s="12">
        <v>507.7</v>
      </c>
    </row>
    <row r="2616" spans="1:4" x14ac:dyDescent="0.25">
      <c r="A2616" s="16" t="s">
        <v>210</v>
      </c>
      <c r="B2616" s="12">
        <v>502.02</v>
      </c>
      <c r="C2616" s="12">
        <v>5.68</v>
      </c>
      <c r="D2616" s="12">
        <v>507.7</v>
      </c>
    </row>
    <row r="2617" spans="1:4" x14ac:dyDescent="0.25">
      <c r="A2617" s="15" t="s">
        <v>380</v>
      </c>
      <c r="B2617" s="12">
        <v>85.3</v>
      </c>
      <c r="C2617" s="12">
        <v>0</v>
      </c>
      <c r="D2617" s="12">
        <v>85.3</v>
      </c>
    </row>
    <row r="2618" spans="1:4" x14ac:dyDescent="0.25">
      <c r="A2618" s="16" t="s">
        <v>210</v>
      </c>
      <c r="B2618" s="12">
        <v>85.3</v>
      </c>
      <c r="C2618" s="12">
        <v>0</v>
      </c>
      <c r="D2618" s="12">
        <v>85.3</v>
      </c>
    </row>
    <row r="2619" spans="1:4" x14ac:dyDescent="0.25">
      <c r="A2619" s="13" t="s">
        <v>16</v>
      </c>
      <c r="B2619" s="12">
        <v>560.35</v>
      </c>
      <c r="C2619" s="12">
        <v>4.97</v>
      </c>
      <c r="D2619" s="12">
        <v>565.31999999999994</v>
      </c>
    </row>
    <row r="2620" spans="1:4" x14ac:dyDescent="0.25">
      <c r="A2620" s="14" t="s">
        <v>12</v>
      </c>
      <c r="B2620" s="12">
        <v>560.35</v>
      </c>
      <c r="C2620" s="12">
        <v>4.97</v>
      </c>
      <c r="D2620" s="12">
        <v>565.31999999999994</v>
      </c>
    </row>
    <row r="2621" spans="1:4" x14ac:dyDescent="0.25">
      <c r="A2621" s="15" t="s">
        <v>378</v>
      </c>
      <c r="B2621" s="12">
        <v>505.83</v>
      </c>
      <c r="C2621" s="12">
        <v>5.79</v>
      </c>
      <c r="D2621" s="12">
        <v>511.62</v>
      </c>
    </row>
    <row r="2622" spans="1:4" x14ac:dyDescent="0.25">
      <c r="A2622" s="16" t="s">
        <v>15</v>
      </c>
      <c r="B2622" s="12">
        <v>505.83</v>
      </c>
      <c r="C2622" s="12">
        <v>5.79</v>
      </c>
      <c r="D2622" s="12">
        <v>511.62</v>
      </c>
    </row>
    <row r="2623" spans="1:4" x14ac:dyDescent="0.25">
      <c r="A2623" s="15" t="s">
        <v>377</v>
      </c>
      <c r="B2623" s="12">
        <v>12.81</v>
      </c>
      <c r="C2623" s="12">
        <v>0</v>
      </c>
      <c r="D2623" s="12">
        <v>12.81</v>
      </c>
    </row>
    <row r="2624" spans="1:4" x14ac:dyDescent="0.25">
      <c r="A2624" s="16" t="s">
        <v>15</v>
      </c>
      <c r="B2624" s="12">
        <v>12.81</v>
      </c>
      <c r="C2624" s="12">
        <v>0</v>
      </c>
      <c r="D2624" s="12">
        <v>12.81</v>
      </c>
    </row>
    <row r="2625" spans="1:4" x14ac:dyDescent="0.25">
      <c r="A2625" s="15" t="s">
        <v>380</v>
      </c>
      <c r="B2625" s="12">
        <v>41.71</v>
      </c>
      <c r="C2625" s="12">
        <v>-0.82</v>
      </c>
      <c r="D2625" s="12">
        <v>40.89</v>
      </c>
    </row>
    <row r="2626" spans="1:4" x14ac:dyDescent="0.25">
      <c r="A2626" s="16" t="s">
        <v>15</v>
      </c>
      <c r="B2626" s="12">
        <v>41.71</v>
      </c>
      <c r="C2626" s="12">
        <v>-0.82</v>
      </c>
      <c r="D2626" s="12">
        <v>40.89</v>
      </c>
    </row>
    <row r="2627" spans="1:4" x14ac:dyDescent="0.25">
      <c r="A2627" s="13" t="s">
        <v>80</v>
      </c>
      <c r="B2627" s="12">
        <v>2396.71</v>
      </c>
      <c r="C2627" s="12">
        <v>24.75</v>
      </c>
      <c r="D2627" s="12">
        <v>2421.46</v>
      </c>
    </row>
    <row r="2628" spans="1:4" x14ac:dyDescent="0.25">
      <c r="A2628" s="14" t="s">
        <v>34</v>
      </c>
      <c r="B2628" s="12">
        <v>2396.71</v>
      </c>
      <c r="C2628" s="12">
        <v>24.75</v>
      </c>
      <c r="D2628" s="12">
        <v>2421.46</v>
      </c>
    </row>
    <row r="2629" spans="1:4" x14ac:dyDescent="0.25">
      <c r="A2629" s="15" t="s">
        <v>378</v>
      </c>
      <c r="B2629" s="12">
        <v>2089.48</v>
      </c>
      <c r="C2629" s="12">
        <v>24.75</v>
      </c>
      <c r="D2629" s="12">
        <v>2114.23</v>
      </c>
    </row>
    <row r="2630" spans="1:4" x14ac:dyDescent="0.25">
      <c r="A2630" s="16" t="s">
        <v>79</v>
      </c>
      <c r="B2630" s="12">
        <v>2089.48</v>
      </c>
      <c r="C2630" s="12">
        <v>24.75</v>
      </c>
      <c r="D2630" s="12">
        <v>2114.23</v>
      </c>
    </row>
    <row r="2631" spans="1:4" x14ac:dyDescent="0.25">
      <c r="A2631" s="15" t="s">
        <v>377</v>
      </c>
      <c r="B2631" s="12">
        <v>57.94</v>
      </c>
      <c r="C2631" s="12">
        <v>0</v>
      </c>
      <c r="D2631" s="12">
        <v>57.94</v>
      </c>
    </row>
    <row r="2632" spans="1:4" x14ac:dyDescent="0.25">
      <c r="A2632" s="16" t="s">
        <v>79</v>
      </c>
      <c r="B2632" s="12">
        <v>57.94</v>
      </c>
      <c r="C2632" s="12">
        <v>0</v>
      </c>
      <c r="D2632" s="12">
        <v>57.94</v>
      </c>
    </row>
    <row r="2633" spans="1:4" x14ac:dyDescent="0.25">
      <c r="A2633" s="15" t="s">
        <v>380</v>
      </c>
      <c r="B2633" s="12">
        <v>249.29</v>
      </c>
      <c r="C2633" s="12">
        <v>0</v>
      </c>
      <c r="D2633" s="12">
        <v>249.29</v>
      </c>
    </row>
    <row r="2634" spans="1:4" x14ac:dyDescent="0.25">
      <c r="A2634" s="16" t="s">
        <v>79</v>
      </c>
      <c r="B2634" s="12">
        <v>249.29</v>
      </c>
      <c r="C2634" s="12">
        <v>0</v>
      </c>
      <c r="D2634" s="12">
        <v>249.29</v>
      </c>
    </row>
    <row r="2635" spans="1:4" x14ac:dyDescent="0.25">
      <c r="A2635" s="13" t="s">
        <v>213</v>
      </c>
      <c r="B2635" s="12">
        <v>862.56</v>
      </c>
      <c r="C2635" s="12">
        <v>6.94</v>
      </c>
      <c r="D2635" s="12">
        <v>869.5</v>
      </c>
    </row>
    <row r="2636" spans="1:4" x14ac:dyDescent="0.25">
      <c r="A2636" s="14" t="s">
        <v>119</v>
      </c>
      <c r="B2636" s="12">
        <v>862.56</v>
      </c>
      <c r="C2636" s="12">
        <v>6.94</v>
      </c>
      <c r="D2636" s="12">
        <v>869.5</v>
      </c>
    </row>
    <row r="2637" spans="1:4" x14ac:dyDescent="0.25">
      <c r="A2637" s="15" t="s">
        <v>378</v>
      </c>
      <c r="B2637" s="12">
        <v>736.93</v>
      </c>
      <c r="C2637" s="12">
        <v>6.94</v>
      </c>
      <c r="D2637" s="12">
        <v>743.87</v>
      </c>
    </row>
    <row r="2638" spans="1:4" x14ac:dyDescent="0.25">
      <c r="A2638" s="16" t="s">
        <v>212</v>
      </c>
      <c r="B2638" s="12">
        <v>736.93</v>
      </c>
      <c r="C2638" s="12">
        <v>6.94</v>
      </c>
      <c r="D2638" s="12">
        <v>743.87</v>
      </c>
    </row>
    <row r="2639" spans="1:4" x14ac:dyDescent="0.25">
      <c r="A2639" s="15" t="s">
        <v>380</v>
      </c>
      <c r="B2639" s="12">
        <v>125.63</v>
      </c>
      <c r="C2639" s="12">
        <v>0</v>
      </c>
      <c r="D2639" s="12">
        <v>125.63</v>
      </c>
    </row>
    <row r="2640" spans="1:4" x14ac:dyDescent="0.25">
      <c r="A2640" s="16" t="s">
        <v>212</v>
      </c>
      <c r="B2640" s="12">
        <v>125.63</v>
      </c>
      <c r="C2640" s="12">
        <v>0</v>
      </c>
      <c r="D2640" s="12">
        <v>125.63</v>
      </c>
    </row>
    <row r="2641" spans="1:4" x14ac:dyDescent="0.25">
      <c r="A2641" s="13" t="s">
        <v>215</v>
      </c>
      <c r="B2641" s="12">
        <v>690.6099999999999</v>
      </c>
      <c r="C2641" s="12">
        <v>5.67</v>
      </c>
      <c r="D2641" s="12">
        <v>696.28</v>
      </c>
    </row>
    <row r="2642" spans="1:4" x14ac:dyDescent="0.25">
      <c r="A2642" s="14" t="s">
        <v>119</v>
      </c>
      <c r="B2642" s="12">
        <v>690.6099999999999</v>
      </c>
      <c r="C2642" s="12">
        <v>5.67</v>
      </c>
      <c r="D2642" s="12">
        <v>696.28</v>
      </c>
    </row>
    <row r="2643" spans="1:4" x14ac:dyDescent="0.25">
      <c r="A2643" s="15" t="s">
        <v>378</v>
      </c>
      <c r="B2643" s="12">
        <v>589.79999999999995</v>
      </c>
      <c r="C2643" s="12">
        <v>5.67</v>
      </c>
      <c r="D2643" s="12">
        <v>595.46999999999991</v>
      </c>
    </row>
    <row r="2644" spans="1:4" x14ac:dyDescent="0.25">
      <c r="A2644" s="16" t="s">
        <v>214</v>
      </c>
      <c r="B2644" s="12">
        <v>589.79999999999995</v>
      </c>
      <c r="C2644" s="12">
        <v>5.67</v>
      </c>
      <c r="D2644" s="12">
        <v>595.46999999999991</v>
      </c>
    </row>
    <row r="2645" spans="1:4" x14ac:dyDescent="0.25">
      <c r="A2645" s="15" t="s">
        <v>380</v>
      </c>
      <c r="B2645" s="12">
        <v>100.81</v>
      </c>
      <c r="C2645" s="12">
        <v>0</v>
      </c>
      <c r="D2645" s="12">
        <v>100.81</v>
      </c>
    </row>
    <row r="2646" spans="1:4" x14ac:dyDescent="0.25">
      <c r="A2646" s="16" t="s">
        <v>214</v>
      </c>
      <c r="B2646" s="12">
        <v>100.81</v>
      </c>
      <c r="C2646" s="12">
        <v>0</v>
      </c>
      <c r="D2646" s="12">
        <v>100.81</v>
      </c>
    </row>
    <row r="2647" spans="1:4" x14ac:dyDescent="0.25">
      <c r="A2647" s="13" t="s">
        <v>82</v>
      </c>
      <c r="B2647" s="12">
        <v>698.51999999999987</v>
      </c>
      <c r="C2647" s="12">
        <v>6.68</v>
      </c>
      <c r="D2647" s="12">
        <v>705.19999999999982</v>
      </c>
    </row>
    <row r="2648" spans="1:4" x14ac:dyDescent="0.25">
      <c r="A2648" s="14" t="s">
        <v>34</v>
      </c>
      <c r="B2648" s="12">
        <v>698.51999999999987</v>
      </c>
      <c r="C2648" s="12">
        <v>6.68</v>
      </c>
      <c r="D2648" s="12">
        <v>705.19999999999982</v>
      </c>
    </row>
    <row r="2649" spans="1:4" x14ac:dyDescent="0.25">
      <c r="A2649" s="15" t="s">
        <v>378</v>
      </c>
      <c r="B2649" s="12">
        <v>610.17999999999995</v>
      </c>
      <c r="C2649" s="12">
        <v>6.68</v>
      </c>
      <c r="D2649" s="12">
        <v>616.8599999999999</v>
      </c>
    </row>
    <row r="2650" spans="1:4" x14ac:dyDescent="0.25">
      <c r="A2650" s="16" t="s">
        <v>81</v>
      </c>
      <c r="B2650" s="12">
        <v>610.17999999999995</v>
      </c>
      <c r="C2650" s="12">
        <v>6.68</v>
      </c>
      <c r="D2650" s="12">
        <v>616.8599999999999</v>
      </c>
    </row>
    <row r="2651" spans="1:4" x14ac:dyDescent="0.25">
      <c r="A2651" s="15" t="s">
        <v>377</v>
      </c>
      <c r="B2651" s="12">
        <v>16.43</v>
      </c>
      <c r="C2651" s="12">
        <v>0</v>
      </c>
      <c r="D2651" s="12">
        <v>16.43</v>
      </c>
    </row>
    <row r="2652" spans="1:4" x14ac:dyDescent="0.25">
      <c r="A2652" s="16" t="s">
        <v>81</v>
      </c>
      <c r="B2652" s="12">
        <v>16.43</v>
      </c>
      <c r="C2652" s="12">
        <v>0</v>
      </c>
      <c r="D2652" s="12">
        <v>16.43</v>
      </c>
    </row>
    <row r="2653" spans="1:4" x14ac:dyDescent="0.25">
      <c r="A2653" s="15" t="s">
        <v>380</v>
      </c>
      <c r="B2653" s="12">
        <v>71.91</v>
      </c>
      <c r="C2653" s="12">
        <v>0</v>
      </c>
      <c r="D2653" s="12">
        <v>71.91</v>
      </c>
    </row>
    <row r="2654" spans="1:4" x14ac:dyDescent="0.25">
      <c r="A2654" s="16" t="s">
        <v>81</v>
      </c>
      <c r="B2654" s="12">
        <v>71.91</v>
      </c>
      <c r="C2654" s="12">
        <v>0</v>
      </c>
      <c r="D2654" s="12">
        <v>71.91</v>
      </c>
    </row>
    <row r="2655" spans="1:4" x14ac:dyDescent="0.25">
      <c r="A2655" s="13" t="s">
        <v>84</v>
      </c>
      <c r="B2655" s="12">
        <v>1634.29</v>
      </c>
      <c r="C2655" s="12">
        <v>14.590000000000002</v>
      </c>
      <c r="D2655" s="12">
        <v>1648.88</v>
      </c>
    </row>
    <row r="2656" spans="1:4" x14ac:dyDescent="0.25">
      <c r="A2656" s="14" t="s">
        <v>34</v>
      </c>
      <c r="B2656" s="12">
        <v>1634.29</v>
      </c>
      <c r="C2656" s="12">
        <v>14.590000000000002</v>
      </c>
      <c r="D2656" s="12">
        <v>1648.88</v>
      </c>
    </row>
    <row r="2657" spans="1:4" x14ac:dyDescent="0.25">
      <c r="A2657" s="15" t="s">
        <v>378</v>
      </c>
      <c r="B2657" s="12">
        <v>1425.98</v>
      </c>
      <c r="C2657" s="12">
        <v>16.190000000000001</v>
      </c>
      <c r="D2657" s="12">
        <v>1442.17</v>
      </c>
    </row>
    <row r="2658" spans="1:4" x14ac:dyDescent="0.25">
      <c r="A2658" s="16" t="s">
        <v>83</v>
      </c>
      <c r="B2658" s="12">
        <v>1425.98</v>
      </c>
      <c r="C2658" s="12">
        <v>16.190000000000001</v>
      </c>
      <c r="D2658" s="12">
        <v>1442.17</v>
      </c>
    </row>
    <row r="2659" spans="1:4" x14ac:dyDescent="0.25">
      <c r="A2659" s="15" t="s">
        <v>377</v>
      </c>
      <c r="B2659" s="12">
        <v>38.92</v>
      </c>
      <c r="C2659" s="12">
        <v>0</v>
      </c>
      <c r="D2659" s="12">
        <v>38.92</v>
      </c>
    </row>
    <row r="2660" spans="1:4" x14ac:dyDescent="0.25">
      <c r="A2660" s="16" t="s">
        <v>83</v>
      </c>
      <c r="B2660" s="12">
        <v>38.92</v>
      </c>
      <c r="C2660" s="12">
        <v>0</v>
      </c>
      <c r="D2660" s="12">
        <v>38.92</v>
      </c>
    </row>
    <row r="2661" spans="1:4" x14ac:dyDescent="0.25">
      <c r="A2661" s="15" t="s">
        <v>380</v>
      </c>
      <c r="B2661" s="12">
        <v>169.39</v>
      </c>
      <c r="C2661" s="12">
        <v>-1.6</v>
      </c>
      <c r="D2661" s="12">
        <v>167.79</v>
      </c>
    </row>
    <row r="2662" spans="1:4" x14ac:dyDescent="0.25">
      <c r="A2662" s="16" t="s">
        <v>83</v>
      </c>
      <c r="B2662" s="12">
        <v>169.39</v>
      </c>
      <c r="C2662" s="12">
        <v>-1.6</v>
      </c>
      <c r="D2662" s="12">
        <v>167.79</v>
      </c>
    </row>
    <row r="2663" spans="1:4" x14ac:dyDescent="0.25">
      <c r="A2663" s="13" t="s">
        <v>86</v>
      </c>
      <c r="B2663" s="12">
        <v>395.01</v>
      </c>
      <c r="C2663" s="12">
        <v>1.2599999999999998</v>
      </c>
      <c r="D2663" s="12">
        <v>396.27000000000004</v>
      </c>
    </row>
    <row r="2664" spans="1:4" x14ac:dyDescent="0.25">
      <c r="A2664" s="14" t="s">
        <v>34</v>
      </c>
      <c r="B2664" s="12">
        <v>395.01</v>
      </c>
      <c r="C2664" s="12">
        <v>1.2599999999999998</v>
      </c>
      <c r="D2664" s="12">
        <v>396.27000000000004</v>
      </c>
    </row>
    <row r="2665" spans="1:4" x14ac:dyDescent="0.25">
      <c r="A2665" s="15" t="s">
        <v>378</v>
      </c>
      <c r="B2665" s="12">
        <v>345.55</v>
      </c>
      <c r="C2665" s="12">
        <v>2.86</v>
      </c>
      <c r="D2665" s="12">
        <v>348.41</v>
      </c>
    </row>
    <row r="2666" spans="1:4" x14ac:dyDescent="0.25">
      <c r="A2666" s="16" t="s">
        <v>85</v>
      </c>
      <c r="B2666" s="12">
        <v>345.55</v>
      </c>
      <c r="C2666" s="12">
        <v>2.86</v>
      </c>
      <c r="D2666" s="12">
        <v>348.41</v>
      </c>
    </row>
    <row r="2667" spans="1:4" x14ac:dyDescent="0.25">
      <c r="A2667" s="15" t="s">
        <v>377</v>
      </c>
      <c r="B2667" s="12">
        <v>9.51</v>
      </c>
      <c r="C2667" s="12">
        <v>0</v>
      </c>
      <c r="D2667" s="12">
        <v>9.51</v>
      </c>
    </row>
    <row r="2668" spans="1:4" x14ac:dyDescent="0.25">
      <c r="A2668" s="16" t="s">
        <v>85</v>
      </c>
      <c r="B2668" s="12">
        <v>9.51</v>
      </c>
      <c r="C2668" s="12">
        <v>0</v>
      </c>
      <c r="D2668" s="12">
        <v>9.51</v>
      </c>
    </row>
    <row r="2669" spans="1:4" x14ac:dyDescent="0.25">
      <c r="A2669" s="15" t="s">
        <v>380</v>
      </c>
      <c r="B2669" s="12">
        <v>39.950000000000003</v>
      </c>
      <c r="C2669" s="12">
        <v>-1.6</v>
      </c>
      <c r="D2669" s="12">
        <v>38.35</v>
      </c>
    </row>
    <row r="2670" spans="1:4" x14ac:dyDescent="0.25">
      <c r="A2670" s="16" t="s">
        <v>85</v>
      </c>
      <c r="B2670" s="12">
        <v>39.950000000000003</v>
      </c>
      <c r="C2670" s="12">
        <v>-1.6</v>
      </c>
      <c r="D2670" s="12">
        <v>38.35</v>
      </c>
    </row>
    <row r="2671" spans="1:4" x14ac:dyDescent="0.25">
      <c r="A2671" s="13" t="s">
        <v>219</v>
      </c>
      <c r="B2671" s="12">
        <v>1.24</v>
      </c>
      <c r="C2671" s="12">
        <v>0</v>
      </c>
      <c r="D2671" s="12">
        <v>1.24</v>
      </c>
    </row>
    <row r="2672" spans="1:4" x14ac:dyDescent="0.25">
      <c r="A2672" s="14" t="s">
        <v>175</v>
      </c>
      <c r="B2672" s="12">
        <v>1.24</v>
      </c>
      <c r="C2672" s="12">
        <v>0</v>
      </c>
      <c r="D2672" s="12">
        <v>1.24</v>
      </c>
    </row>
    <row r="2673" spans="1:4" x14ac:dyDescent="0.25">
      <c r="A2673" s="15" t="s">
        <v>380</v>
      </c>
      <c r="B2673" s="12">
        <v>1.24</v>
      </c>
      <c r="C2673" s="12">
        <v>0</v>
      </c>
      <c r="D2673" s="12">
        <v>1.24</v>
      </c>
    </row>
    <row r="2674" spans="1:4" x14ac:dyDescent="0.25">
      <c r="A2674" s="16" t="s">
        <v>218</v>
      </c>
      <c r="B2674" s="12">
        <v>1.24</v>
      </c>
      <c r="C2674" s="12">
        <v>0</v>
      </c>
      <c r="D2674" s="12">
        <v>1.24</v>
      </c>
    </row>
    <row r="2675" spans="1:4" x14ac:dyDescent="0.25">
      <c r="A2675" s="13" t="s">
        <v>221</v>
      </c>
      <c r="B2675" s="12">
        <v>101.22</v>
      </c>
      <c r="C2675" s="12">
        <v>-0.12</v>
      </c>
      <c r="D2675" s="12">
        <v>101.1</v>
      </c>
    </row>
    <row r="2676" spans="1:4" x14ac:dyDescent="0.25">
      <c r="A2676" s="14" t="s">
        <v>175</v>
      </c>
      <c r="B2676" s="12">
        <v>101.22</v>
      </c>
      <c r="C2676" s="12">
        <v>-0.12</v>
      </c>
      <c r="D2676" s="12">
        <v>101.1</v>
      </c>
    </row>
    <row r="2677" spans="1:4" x14ac:dyDescent="0.25">
      <c r="A2677" s="15" t="s">
        <v>380</v>
      </c>
      <c r="B2677" s="12">
        <v>101.22</v>
      </c>
      <c r="C2677" s="12">
        <v>-0.12</v>
      </c>
      <c r="D2677" s="12">
        <v>101.1</v>
      </c>
    </row>
    <row r="2678" spans="1:4" x14ac:dyDescent="0.25">
      <c r="A2678" s="16" t="s">
        <v>220</v>
      </c>
      <c r="B2678" s="12">
        <v>101.22</v>
      </c>
      <c r="C2678" s="12">
        <v>-0.12</v>
      </c>
      <c r="D2678" s="12">
        <v>101.1</v>
      </c>
    </row>
    <row r="2679" spans="1:4" x14ac:dyDescent="0.25">
      <c r="A2679" s="13" t="s">
        <v>88</v>
      </c>
      <c r="B2679" s="12">
        <v>1160.3699999999999</v>
      </c>
      <c r="C2679" s="12">
        <v>9.82</v>
      </c>
      <c r="D2679" s="12">
        <v>1170.19</v>
      </c>
    </row>
    <row r="2680" spans="1:4" x14ac:dyDescent="0.25">
      <c r="A2680" s="14" t="s">
        <v>34</v>
      </c>
      <c r="B2680" s="12">
        <v>1160.3699999999999</v>
      </c>
      <c r="C2680" s="12">
        <v>9.82</v>
      </c>
      <c r="D2680" s="12">
        <v>1170.19</v>
      </c>
    </row>
    <row r="2681" spans="1:4" x14ac:dyDescent="0.25">
      <c r="A2681" s="15" t="s">
        <v>378</v>
      </c>
      <c r="B2681" s="12">
        <v>1012.85</v>
      </c>
      <c r="C2681" s="12">
        <v>11.42</v>
      </c>
      <c r="D2681" s="12">
        <v>1024.27</v>
      </c>
    </row>
    <row r="2682" spans="1:4" x14ac:dyDescent="0.25">
      <c r="A2682" s="16" t="s">
        <v>87</v>
      </c>
      <c r="B2682" s="12">
        <v>1012.85</v>
      </c>
      <c r="C2682" s="12">
        <v>11.42</v>
      </c>
      <c r="D2682" s="12">
        <v>1024.27</v>
      </c>
    </row>
    <row r="2683" spans="1:4" x14ac:dyDescent="0.25">
      <c r="A2683" s="15" t="s">
        <v>377</v>
      </c>
      <c r="B2683" s="12">
        <v>27.67</v>
      </c>
      <c r="C2683" s="12">
        <v>0</v>
      </c>
      <c r="D2683" s="12">
        <v>27.67</v>
      </c>
    </row>
    <row r="2684" spans="1:4" x14ac:dyDescent="0.25">
      <c r="A2684" s="16" t="s">
        <v>87</v>
      </c>
      <c r="B2684" s="12">
        <v>27.67</v>
      </c>
      <c r="C2684" s="12">
        <v>0</v>
      </c>
      <c r="D2684" s="12">
        <v>27.67</v>
      </c>
    </row>
    <row r="2685" spans="1:4" x14ac:dyDescent="0.25">
      <c r="A2685" s="15" t="s">
        <v>380</v>
      </c>
      <c r="B2685" s="12">
        <v>119.85</v>
      </c>
      <c r="C2685" s="12">
        <v>-1.6</v>
      </c>
      <c r="D2685" s="12">
        <v>118.25</v>
      </c>
    </row>
    <row r="2686" spans="1:4" x14ac:dyDescent="0.25">
      <c r="A2686" s="16" t="s">
        <v>87</v>
      </c>
      <c r="B2686" s="12">
        <v>119.85</v>
      </c>
      <c r="C2686" s="12">
        <v>-1.6</v>
      </c>
      <c r="D2686" s="12">
        <v>118.25</v>
      </c>
    </row>
    <row r="2687" spans="1:4" x14ac:dyDescent="0.25">
      <c r="A2687" s="13" t="s">
        <v>90</v>
      </c>
      <c r="B2687" s="12">
        <v>1098.94</v>
      </c>
      <c r="C2687" s="12">
        <v>8.870000000000001</v>
      </c>
      <c r="D2687" s="12">
        <v>1107.81</v>
      </c>
    </row>
    <row r="2688" spans="1:4" x14ac:dyDescent="0.25">
      <c r="A2688" s="14" t="s">
        <v>34</v>
      </c>
      <c r="B2688" s="12">
        <v>1098.94</v>
      </c>
      <c r="C2688" s="12">
        <v>8.870000000000001</v>
      </c>
      <c r="D2688" s="12">
        <v>1107.81</v>
      </c>
    </row>
    <row r="2689" spans="1:4" x14ac:dyDescent="0.25">
      <c r="A2689" s="15" t="s">
        <v>378</v>
      </c>
      <c r="B2689" s="12">
        <v>959.54</v>
      </c>
      <c r="C2689" s="12">
        <v>10.47</v>
      </c>
      <c r="D2689" s="12">
        <v>970.01</v>
      </c>
    </row>
    <row r="2690" spans="1:4" x14ac:dyDescent="0.25">
      <c r="A2690" s="16" t="s">
        <v>89</v>
      </c>
      <c r="B2690" s="12">
        <v>959.54</v>
      </c>
      <c r="C2690" s="12">
        <v>10.47</v>
      </c>
      <c r="D2690" s="12">
        <v>970.01</v>
      </c>
    </row>
    <row r="2691" spans="1:4" x14ac:dyDescent="0.25">
      <c r="A2691" s="15" t="s">
        <v>377</v>
      </c>
      <c r="B2691" s="12">
        <v>25.94</v>
      </c>
      <c r="C2691" s="12">
        <v>0</v>
      </c>
      <c r="D2691" s="12">
        <v>25.94</v>
      </c>
    </row>
    <row r="2692" spans="1:4" x14ac:dyDescent="0.25">
      <c r="A2692" s="16" t="s">
        <v>89</v>
      </c>
      <c r="B2692" s="12">
        <v>25.94</v>
      </c>
      <c r="C2692" s="12">
        <v>0</v>
      </c>
      <c r="D2692" s="12">
        <v>25.94</v>
      </c>
    </row>
    <row r="2693" spans="1:4" x14ac:dyDescent="0.25">
      <c r="A2693" s="15" t="s">
        <v>380</v>
      </c>
      <c r="B2693" s="12">
        <v>113.46</v>
      </c>
      <c r="C2693" s="12">
        <v>-1.6</v>
      </c>
      <c r="D2693" s="12">
        <v>111.86</v>
      </c>
    </row>
    <row r="2694" spans="1:4" x14ac:dyDescent="0.25">
      <c r="A2694" s="16" t="s">
        <v>89</v>
      </c>
      <c r="B2694" s="12">
        <v>113.46</v>
      </c>
      <c r="C2694" s="12">
        <v>-1.6</v>
      </c>
      <c r="D2694" s="12">
        <v>111.86</v>
      </c>
    </row>
    <row r="2695" spans="1:4" x14ac:dyDescent="0.25">
      <c r="A2695" s="13" t="s">
        <v>139</v>
      </c>
      <c r="B2695" s="12">
        <v>6821.68</v>
      </c>
      <c r="C2695" s="12">
        <v>88.25</v>
      </c>
      <c r="D2695" s="12">
        <v>6909.93</v>
      </c>
    </row>
    <row r="2696" spans="1:4" x14ac:dyDescent="0.25">
      <c r="A2696" s="14" t="s">
        <v>133</v>
      </c>
      <c r="B2696" s="12">
        <v>6821.68</v>
      </c>
      <c r="C2696" s="12">
        <v>88.25</v>
      </c>
      <c r="D2696" s="12">
        <v>6909.93</v>
      </c>
    </row>
    <row r="2697" spans="1:4" x14ac:dyDescent="0.25">
      <c r="A2697" s="15" t="s">
        <v>378</v>
      </c>
      <c r="B2697" s="12">
        <v>6821.68</v>
      </c>
      <c r="C2697" s="12">
        <v>88.25</v>
      </c>
      <c r="D2697" s="12">
        <v>6909.93</v>
      </c>
    </row>
    <row r="2698" spans="1:4" x14ac:dyDescent="0.25">
      <c r="A2698" s="16" t="s">
        <v>138</v>
      </c>
      <c r="B2698" s="12">
        <v>6821.68</v>
      </c>
      <c r="C2698" s="12">
        <v>88.25</v>
      </c>
      <c r="D2698" s="12">
        <v>6909.93</v>
      </c>
    </row>
    <row r="2699" spans="1:4" x14ac:dyDescent="0.25">
      <c r="A2699" s="13" t="s">
        <v>92</v>
      </c>
      <c r="B2699" s="12">
        <v>2213.2799999999997</v>
      </c>
      <c r="C2699" s="12">
        <v>20.95</v>
      </c>
      <c r="D2699" s="12">
        <v>2234.23</v>
      </c>
    </row>
    <row r="2700" spans="1:4" x14ac:dyDescent="0.25">
      <c r="A2700" s="14" t="s">
        <v>34</v>
      </c>
      <c r="B2700" s="12">
        <v>2213.2799999999997</v>
      </c>
      <c r="C2700" s="12">
        <v>20.95</v>
      </c>
      <c r="D2700" s="12">
        <v>2234.23</v>
      </c>
    </row>
    <row r="2701" spans="1:4" x14ac:dyDescent="0.25">
      <c r="A2701" s="15" t="s">
        <v>378</v>
      </c>
      <c r="B2701" s="12">
        <v>1929.55</v>
      </c>
      <c r="C2701" s="12">
        <v>20.95</v>
      </c>
      <c r="D2701" s="12">
        <v>1950.5</v>
      </c>
    </row>
    <row r="2702" spans="1:4" x14ac:dyDescent="0.25">
      <c r="A2702" s="16" t="s">
        <v>91</v>
      </c>
      <c r="B2702" s="12">
        <v>1929.55</v>
      </c>
      <c r="C2702" s="12">
        <v>20.95</v>
      </c>
      <c r="D2702" s="12">
        <v>1950.5</v>
      </c>
    </row>
    <row r="2703" spans="1:4" x14ac:dyDescent="0.25">
      <c r="A2703" s="15" t="s">
        <v>377</v>
      </c>
      <c r="B2703" s="12">
        <v>53.62</v>
      </c>
      <c r="C2703" s="12">
        <v>0</v>
      </c>
      <c r="D2703" s="12">
        <v>53.62</v>
      </c>
    </row>
    <row r="2704" spans="1:4" x14ac:dyDescent="0.25">
      <c r="A2704" s="16" t="s">
        <v>91</v>
      </c>
      <c r="B2704" s="12">
        <v>53.62</v>
      </c>
      <c r="C2704" s="12">
        <v>0</v>
      </c>
      <c r="D2704" s="12">
        <v>53.62</v>
      </c>
    </row>
    <row r="2705" spans="1:4" x14ac:dyDescent="0.25">
      <c r="A2705" s="15" t="s">
        <v>380</v>
      </c>
      <c r="B2705" s="12">
        <v>230.11</v>
      </c>
      <c r="C2705" s="12">
        <v>0</v>
      </c>
      <c r="D2705" s="12">
        <v>230.11</v>
      </c>
    </row>
    <row r="2706" spans="1:4" x14ac:dyDescent="0.25">
      <c r="A2706" s="16" t="s">
        <v>91</v>
      </c>
      <c r="B2706" s="12">
        <v>230.11</v>
      </c>
      <c r="C2706" s="12">
        <v>0</v>
      </c>
      <c r="D2706" s="12">
        <v>230.11</v>
      </c>
    </row>
    <row r="2707" spans="1:4" x14ac:dyDescent="0.25">
      <c r="A2707" s="13" t="s">
        <v>94</v>
      </c>
      <c r="B2707" s="12">
        <v>3829.79</v>
      </c>
      <c r="C2707" s="12">
        <v>35.499999999999993</v>
      </c>
      <c r="D2707" s="12">
        <v>3865.29</v>
      </c>
    </row>
    <row r="2708" spans="1:4" x14ac:dyDescent="0.25">
      <c r="A2708" s="14" t="s">
        <v>34</v>
      </c>
      <c r="B2708" s="12">
        <v>3829.79</v>
      </c>
      <c r="C2708" s="12">
        <v>35.499999999999993</v>
      </c>
      <c r="D2708" s="12">
        <v>3865.29</v>
      </c>
    </row>
    <row r="2709" spans="1:4" x14ac:dyDescent="0.25">
      <c r="A2709" s="15" t="s">
        <v>378</v>
      </c>
      <c r="B2709" s="12">
        <v>3339.35</v>
      </c>
      <c r="C2709" s="12">
        <v>37.099999999999994</v>
      </c>
      <c r="D2709" s="12">
        <v>3376.45</v>
      </c>
    </row>
    <row r="2710" spans="1:4" x14ac:dyDescent="0.25">
      <c r="A2710" s="16" t="s">
        <v>93</v>
      </c>
      <c r="B2710" s="12">
        <v>1087.0999999999999</v>
      </c>
      <c r="C2710" s="12">
        <v>12.36</v>
      </c>
      <c r="D2710" s="12">
        <v>1099.4599999999998</v>
      </c>
    </row>
    <row r="2711" spans="1:4" x14ac:dyDescent="0.25">
      <c r="A2711" s="16" t="s">
        <v>95</v>
      </c>
      <c r="B2711" s="12">
        <v>2252.25</v>
      </c>
      <c r="C2711" s="12">
        <v>24.74</v>
      </c>
      <c r="D2711" s="12">
        <v>2276.9899999999998</v>
      </c>
    </row>
    <row r="2712" spans="1:4" x14ac:dyDescent="0.25">
      <c r="A2712" s="15" t="s">
        <v>377</v>
      </c>
      <c r="B2712" s="12">
        <v>92.54</v>
      </c>
      <c r="C2712" s="12">
        <v>0</v>
      </c>
      <c r="D2712" s="12">
        <v>92.54</v>
      </c>
    </row>
    <row r="2713" spans="1:4" x14ac:dyDescent="0.25">
      <c r="A2713" s="16" t="s">
        <v>93</v>
      </c>
      <c r="B2713" s="12">
        <v>30.27</v>
      </c>
      <c r="C2713" s="12">
        <v>0</v>
      </c>
      <c r="D2713" s="12">
        <v>30.27</v>
      </c>
    </row>
    <row r="2714" spans="1:4" x14ac:dyDescent="0.25">
      <c r="A2714" s="16" t="s">
        <v>95</v>
      </c>
      <c r="B2714" s="12">
        <v>62.27</v>
      </c>
      <c r="C2714" s="12">
        <v>0</v>
      </c>
      <c r="D2714" s="12">
        <v>62.27</v>
      </c>
    </row>
    <row r="2715" spans="1:4" x14ac:dyDescent="0.25">
      <c r="A2715" s="15" t="s">
        <v>380</v>
      </c>
      <c r="B2715" s="12">
        <v>397.9</v>
      </c>
      <c r="C2715" s="12">
        <v>-1.6</v>
      </c>
      <c r="D2715" s="12">
        <v>396.29999999999995</v>
      </c>
    </row>
    <row r="2716" spans="1:4" x14ac:dyDescent="0.25">
      <c r="A2716" s="16" t="s">
        <v>93</v>
      </c>
      <c r="B2716" s="12">
        <v>129.44</v>
      </c>
      <c r="C2716" s="12">
        <v>0</v>
      </c>
      <c r="D2716" s="12">
        <v>129.44</v>
      </c>
    </row>
    <row r="2717" spans="1:4" x14ac:dyDescent="0.25">
      <c r="A2717" s="16" t="s">
        <v>95</v>
      </c>
      <c r="B2717" s="12">
        <v>268.45999999999998</v>
      </c>
      <c r="C2717" s="12">
        <v>-1.6</v>
      </c>
      <c r="D2717" s="12">
        <v>266.85999999999996</v>
      </c>
    </row>
    <row r="2718" spans="1:4" x14ac:dyDescent="0.25">
      <c r="A2718" s="13" t="s">
        <v>223</v>
      </c>
      <c r="B2718" s="12">
        <v>10.66</v>
      </c>
      <c r="C2718" s="12">
        <v>-0.02</v>
      </c>
      <c r="D2718" s="12">
        <v>10.64</v>
      </c>
    </row>
    <row r="2719" spans="1:4" x14ac:dyDescent="0.25">
      <c r="A2719" s="14" t="s">
        <v>175</v>
      </c>
      <c r="B2719" s="12">
        <v>10.66</v>
      </c>
      <c r="C2719" s="12">
        <v>-0.02</v>
      </c>
      <c r="D2719" s="12">
        <v>10.64</v>
      </c>
    </row>
    <row r="2720" spans="1:4" x14ac:dyDescent="0.25">
      <c r="A2720" s="15" t="s">
        <v>380</v>
      </c>
      <c r="B2720" s="12">
        <v>10.66</v>
      </c>
      <c r="C2720" s="12">
        <v>-0.02</v>
      </c>
      <c r="D2720" s="12">
        <v>10.64</v>
      </c>
    </row>
    <row r="2721" spans="1:4" x14ac:dyDescent="0.25">
      <c r="A2721" s="16" t="s">
        <v>222</v>
      </c>
      <c r="B2721" s="12">
        <v>10.66</v>
      </c>
      <c r="C2721" s="12">
        <v>-0.02</v>
      </c>
      <c r="D2721" s="12">
        <v>10.64</v>
      </c>
    </row>
    <row r="2722" spans="1:4" x14ac:dyDescent="0.25">
      <c r="A2722" s="13" t="s">
        <v>97</v>
      </c>
      <c r="B2722" s="12">
        <v>2951.7400000000002</v>
      </c>
      <c r="C2722" s="12">
        <v>27.91</v>
      </c>
      <c r="D2722" s="12">
        <v>2979.65</v>
      </c>
    </row>
    <row r="2723" spans="1:4" x14ac:dyDescent="0.25">
      <c r="A2723" s="14" t="s">
        <v>34</v>
      </c>
      <c r="B2723" s="12">
        <v>2951.7400000000002</v>
      </c>
      <c r="C2723" s="12">
        <v>27.91</v>
      </c>
      <c r="D2723" s="12">
        <v>2979.65</v>
      </c>
    </row>
    <row r="2724" spans="1:4" x14ac:dyDescent="0.25">
      <c r="A2724" s="15" t="s">
        <v>378</v>
      </c>
      <c r="B2724" s="12">
        <v>2574.0100000000002</v>
      </c>
      <c r="C2724" s="12">
        <v>29.5</v>
      </c>
      <c r="D2724" s="12">
        <v>2603.5100000000002</v>
      </c>
    </row>
    <row r="2725" spans="1:4" x14ac:dyDescent="0.25">
      <c r="A2725" s="16" t="s">
        <v>96</v>
      </c>
      <c r="B2725" s="12">
        <v>2574.0100000000002</v>
      </c>
      <c r="C2725" s="12">
        <v>29.5</v>
      </c>
      <c r="D2725" s="12">
        <v>2603.5100000000002</v>
      </c>
    </row>
    <row r="2726" spans="1:4" x14ac:dyDescent="0.25">
      <c r="A2726" s="15" t="s">
        <v>377</v>
      </c>
      <c r="B2726" s="12">
        <v>70.91</v>
      </c>
      <c r="C2726" s="12">
        <v>0</v>
      </c>
      <c r="D2726" s="12">
        <v>70.91</v>
      </c>
    </row>
    <row r="2727" spans="1:4" x14ac:dyDescent="0.25">
      <c r="A2727" s="16" t="s">
        <v>96</v>
      </c>
      <c r="B2727" s="12">
        <v>70.91</v>
      </c>
      <c r="C2727" s="12">
        <v>0</v>
      </c>
      <c r="D2727" s="12">
        <v>70.91</v>
      </c>
    </row>
    <row r="2728" spans="1:4" x14ac:dyDescent="0.25">
      <c r="A2728" s="15" t="s">
        <v>380</v>
      </c>
      <c r="B2728" s="12">
        <v>306.82</v>
      </c>
      <c r="C2728" s="12">
        <v>-1.59</v>
      </c>
      <c r="D2728" s="12">
        <v>305.23</v>
      </c>
    </row>
    <row r="2729" spans="1:4" x14ac:dyDescent="0.25">
      <c r="A2729" s="16" t="s">
        <v>96</v>
      </c>
      <c r="B2729" s="12">
        <v>306.82</v>
      </c>
      <c r="C2729" s="12">
        <v>-1.59</v>
      </c>
      <c r="D2729" s="12">
        <v>305.23</v>
      </c>
    </row>
    <row r="2730" spans="1:4" x14ac:dyDescent="0.25">
      <c r="A2730" s="13" t="s">
        <v>141</v>
      </c>
      <c r="B2730" s="12">
        <v>2796.68</v>
      </c>
      <c r="C2730" s="12">
        <v>36.409999999999997</v>
      </c>
      <c r="D2730" s="12">
        <v>2833.0899999999997</v>
      </c>
    </row>
    <row r="2731" spans="1:4" x14ac:dyDescent="0.25">
      <c r="A2731" s="14" t="s">
        <v>133</v>
      </c>
      <c r="B2731" s="12">
        <v>2796.68</v>
      </c>
      <c r="C2731" s="12">
        <v>36.409999999999997</v>
      </c>
      <c r="D2731" s="12">
        <v>2833.0899999999997</v>
      </c>
    </row>
    <row r="2732" spans="1:4" x14ac:dyDescent="0.25">
      <c r="A2732" s="15" t="s">
        <v>378</v>
      </c>
      <c r="B2732" s="12">
        <v>2796.68</v>
      </c>
      <c r="C2732" s="12">
        <v>36.409999999999997</v>
      </c>
      <c r="D2732" s="12">
        <v>2833.0899999999997</v>
      </c>
    </row>
    <row r="2733" spans="1:4" x14ac:dyDescent="0.25">
      <c r="A2733" s="16" t="s">
        <v>140</v>
      </c>
      <c r="B2733" s="12">
        <v>2796.68</v>
      </c>
      <c r="C2733" s="12">
        <v>36.409999999999997</v>
      </c>
      <c r="D2733" s="12">
        <v>2833.0899999999997</v>
      </c>
    </row>
    <row r="2734" spans="1:4" x14ac:dyDescent="0.25">
      <c r="A2734" s="13" t="s">
        <v>217</v>
      </c>
      <c r="B2734" s="12">
        <v>5611.1399999999994</v>
      </c>
      <c r="C2734" s="12">
        <v>47.720000000000006</v>
      </c>
      <c r="D2734" s="12">
        <v>5658.8600000000006</v>
      </c>
    </row>
    <row r="2735" spans="1:4" x14ac:dyDescent="0.25">
      <c r="A2735" s="14" t="s">
        <v>119</v>
      </c>
      <c r="B2735" s="12">
        <v>5611.1399999999994</v>
      </c>
      <c r="C2735" s="12">
        <v>47.720000000000006</v>
      </c>
      <c r="D2735" s="12">
        <v>5658.8600000000006</v>
      </c>
    </row>
    <row r="2736" spans="1:4" x14ac:dyDescent="0.25">
      <c r="A2736" s="15" t="s">
        <v>378</v>
      </c>
      <c r="B2736" s="12">
        <v>4789.1099999999997</v>
      </c>
      <c r="C2736" s="12">
        <v>49.27</v>
      </c>
      <c r="D2736" s="12">
        <v>4838.38</v>
      </c>
    </row>
    <row r="2737" spans="1:4" x14ac:dyDescent="0.25">
      <c r="A2737" s="16" t="s">
        <v>216</v>
      </c>
      <c r="B2737" s="12">
        <v>4789.1099999999997</v>
      </c>
      <c r="C2737" s="12">
        <v>49.27</v>
      </c>
      <c r="D2737" s="12">
        <v>4838.38</v>
      </c>
    </row>
    <row r="2738" spans="1:4" x14ac:dyDescent="0.25">
      <c r="A2738" s="15" t="s">
        <v>380</v>
      </c>
      <c r="B2738" s="12">
        <v>822.03</v>
      </c>
      <c r="C2738" s="12">
        <v>-1.55</v>
      </c>
      <c r="D2738" s="12">
        <v>820.48</v>
      </c>
    </row>
    <row r="2739" spans="1:4" x14ac:dyDescent="0.25">
      <c r="A2739" s="16" t="s">
        <v>216</v>
      </c>
      <c r="B2739" s="12">
        <v>822.03</v>
      </c>
      <c r="C2739" s="12">
        <v>-1.55</v>
      </c>
      <c r="D2739" s="12">
        <v>820.48</v>
      </c>
    </row>
    <row r="2740" spans="1:4" x14ac:dyDescent="0.25">
      <c r="A2740" s="13" t="s">
        <v>143</v>
      </c>
      <c r="B2740" s="12">
        <v>22547.620000000003</v>
      </c>
      <c r="C2740" s="12">
        <v>292.89</v>
      </c>
      <c r="D2740" s="12">
        <v>22840.510000000002</v>
      </c>
    </row>
    <row r="2741" spans="1:4" x14ac:dyDescent="0.25">
      <c r="A2741" s="14" t="s">
        <v>133</v>
      </c>
      <c r="B2741" s="12">
        <v>22547.620000000003</v>
      </c>
      <c r="C2741" s="12">
        <v>292.89</v>
      </c>
      <c r="D2741" s="12">
        <v>22840.510000000002</v>
      </c>
    </row>
    <row r="2742" spans="1:4" x14ac:dyDescent="0.25">
      <c r="A2742" s="15" t="s">
        <v>378</v>
      </c>
      <c r="B2742" s="12">
        <v>22547.620000000003</v>
      </c>
      <c r="C2742" s="12">
        <v>292.89</v>
      </c>
      <c r="D2742" s="12">
        <v>22840.510000000002</v>
      </c>
    </row>
    <row r="2743" spans="1:4" x14ac:dyDescent="0.25">
      <c r="A2743" s="16" t="s">
        <v>145</v>
      </c>
      <c r="B2743" s="12">
        <v>611.19000000000005</v>
      </c>
      <c r="C2743" s="12">
        <v>8.3000000000000007</v>
      </c>
      <c r="D2743" s="12">
        <v>619.49</v>
      </c>
    </row>
    <row r="2744" spans="1:4" x14ac:dyDescent="0.25">
      <c r="A2744" s="16" t="s">
        <v>144</v>
      </c>
      <c r="B2744" s="12">
        <v>2573.8200000000002</v>
      </c>
      <c r="C2744" s="12">
        <v>33.64</v>
      </c>
      <c r="D2744" s="12">
        <v>2607.46</v>
      </c>
    </row>
    <row r="2745" spans="1:4" x14ac:dyDescent="0.25">
      <c r="A2745" s="16" t="s">
        <v>142</v>
      </c>
      <c r="B2745" s="12">
        <v>19362.61</v>
      </c>
      <c r="C2745" s="12">
        <v>250.95</v>
      </c>
      <c r="D2745" s="12">
        <v>19613.560000000001</v>
      </c>
    </row>
    <row r="2746" spans="1:4" x14ac:dyDescent="0.25">
      <c r="A2746" s="13" t="s">
        <v>147</v>
      </c>
      <c r="B2746" s="12">
        <v>2140.36</v>
      </c>
      <c r="C2746" s="12">
        <v>28.49</v>
      </c>
      <c r="D2746" s="12">
        <v>2168.85</v>
      </c>
    </row>
    <row r="2747" spans="1:4" x14ac:dyDescent="0.25">
      <c r="A2747" s="14" t="s">
        <v>133</v>
      </c>
      <c r="B2747" s="12">
        <v>2140.36</v>
      </c>
      <c r="C2747" s="12">
        <v>28.49</v>
      </c>
      <c r="D2747" s="12">
        <v>2168.85</v>
      </c>
    </row>
    <row r="2748" spans="1:4" x14ac:dyDescent="0.25">
      <c r="A2748" s="15" t="s">
        <v>378</v>
      </c>
      <c r="B2748" s="12">
        <v>2140.36</v>
      </c>
      <c r="C2748" s="12">
        <v>28.49</v>
      </c>
      <c r="D2748" s="12">
        <v>2168.85</v>
      </c>
    </row>
    <row r="2749" spans="1:4" x14ac:dyDescent="0.25">
      <c r="A2749" s="16" t="s">
        <v>146</v>
      </c>
      <c r="B2749" s="12">
        <v>2140.36</v>
      </c>
      <c r="C2749" s="12">
        <v>28.49</v>
      </c>
      <c r="D2749" s="12">
        <v>2168.85</v>
      </c>
    </row>
    <row r="2750" spans="1:4" x14ac:dyDescent="0.25">
      <c r="A2750" s="13" t="s">
        <v>101</v>
      </c>
      <c r="B2750" s="12">
        <v>881.96</v>
      </c>
      <c r="C2750" s="12">
        <v>9.5299999999999994</v>
      </c>
      <c r="D2750" s="12">
        <v>891.49</v>
      </c>
    </row>
    <row r="2751" spans="1:4" x14ac:dyDescent="0.25">
      <c r="A2751" s="14" t="s">
        <v>34</v>
      </c>
      <c r="B2751" s="12">
        <v>881.96</v>
      </c>
      <c r="C2751" s="12">
        <v>9.5299999999999994</v>
      </c>
      <c r="D2751" s="12">
        <v>891.49</v>
      </c>
    </row>
    <row r="2752" spans="1:4" x14ac:dyDescent="0.25">
      <c r="A2752" s="15" t="s">
        <v>378</v>
      </c>
      <c r="B2752" s="12">
        <v>770.11</v>
      </c>
      <c r="C2752" s="12">
        <v>9.5299999999999994</v>
      </c>
      <c r="D2752" s="12">
        <v>779.64</v>
      </c>
    </row>
    <row r="2753" spans="1:4" x14ac:dyDescent="0.25">
      <c r="A2753" s="16" t="s">
        <v>100</v>
      </c>
      <c r="B2753" s="12">
        <v>770.11</v>
      </c>
      <c r="C2753" s="12">
        <v>9.5299999999999994</v>
      </c>
      <c r="D2753" s="12">
        <v>779.64</v>
      </c>
    </row>
    <row r="2754" spans="1:4" x14ac:dyDescent="0.25">
      <c r="A2754" s="15" t="s">
        <v>377</v>
      </c>
      <c r="B2754" s="12">
        <v>20.76</v>
      </c>
      <c r="C2754" s="12">
        <v>0</v>
      </c>
      <c r="D2754" s="12">
        <v>20.76</v>
      </c>
    </row>
    <row r="2755" spans="1:4" x14ac:dyDescent="0.25">
      <c r="A2755" s="16" t="s">
        <v>100</v>
      </c>
      <c r="B2755" s="12">
        <v>20.76</v>
      </c>
      <c r="C2755" s="12">
        <v>0</v>
      </c>
      <c r="D2755" s="12">
        <v>20.76</v>
      </c>
    </row>
    <row r="2756" spans="1:4" x14ac:dyDescent="0.25">
      <c r="A2756" s="15" t="s">
        <v>380</v>
      </c>
      <c r="B2756" s="12">
        <v>91.09</v>
      </c>
      <c r="C2756" s="12">
        <v>0</v>
      </c>
      <c r="D2756" s="12">
        <v>91.09</v>
      </c>
    </row>
    <row r="2757" spans="1:4" x14ac:dyDescent="0.25">
      <c r="A2757" s="16" t="s">
        <v>100</v>
      </c>
      <c r="B2757" s="12">
        <v>91.09</v>
      </c>
      <c r="C2757" s="12">
        <v>0</v>
      </c>
      <c r="D2757" s="12">
        <v>91.09</v>
      </c>
    </row>
    <row r="2758" spans="1:4" x14ac:dyDescent="0.25">
      <c r="A2758" s="13" t="s">
        <v>103</v>
      </c>
      <c r="B2758" s="12">
        <v>874.34</v>
      </c>
      <c r="C2758" s="12">
        <v>9.51</v>
      </c>
      <c r="D2758" s="12">
        <v>883.85</v>
      </c>
    </row>
    <row r="2759" spans="1:4" x14ac:dyDescent="0.25">
      <c r="A2759" s="14" t="s">
        <v>34</v>
      </c>
      <c r="B2759" s="12">
        <v>874.34</v>
      </c>
      <c r="C2759" s="12">
        <v>9.51</v>
      </c>
      <c r="D2759" s="12">
        <v>883.85</v>
      </c>
    </row>
    <row r="2760" spans="1:4" x14ac:dyDescent="0.25">
      <c r="A2760" s="15" t="s">
        <v>378</v>
      </c>
      <c r="B2760" s="12">
        <v>762.49</v>
      </c>
      <c r="C2760" s="12">
        <v>9.51</v>
      </c>
      <c r="D2760" s="12">
        <v>772</v>
      </c>
    </row>
    <row r="2761" spans="1:4" x14ac:dyDescent="0.25">
      <c r="A2761" s="16" t="s">
        <v>102</v>
      </c>
      <c r="B2761" s="12">
        <v>762.49</v>
      </c>
      <c r="C2761" s="12">
        <v>9.51</v>
      </c>
      <c r="D2761" s="12">
        <v>772</v>
      </c>
    </row>
    <row r="2762" spans="1:4" x14ac:dyDescent="0.25">
      <c r="A2762" s="15" t="s">
        <v>377</v>
      </c>
      <c r="B2762" s="12">
        <v>20.76</v>
      </c>
      <c r="C2762" s="12">
        <v>0</v>
      </c>
      <c r="D2762" s="12">
        <v>20.76</v>
      </c>
    </row>
    <row r="2763" spans="1:4" x14ac:dyDescent="0.25">
      <c r="A2763" s="16" t="s">
        <v>102</v>
      </c>
      <c r="B2763" s="12">
        <v>20.76</v>
      </c>
      <c r="C2763" s="12">
        <v>0</v>
      </c>
      <c r="D2763" s="12">
        <v>20.76</v>
      </c>
    </row>
    <row r="2764" spans="1:4" x14ac:dyDescent="0.25">
      <c r="A2764" s="15" t="s">
        <v>380</v>
      </c>
      <c r="B2764" s="12">
        <v>91.09</v>
      </c>
      <c r="C2764" s="12">
        <v>0</v>
      </c>
      <c r="D2764" s="12">
        <v>91.09</v>
      </c>
    </row>
    <row r="2765" spans="1:4" x14ac:dyDescent="0.25">
      <c r="A2765" s="16" t="s">
        <v>102</v>
      </c>
      <c r="B2765" s="12">
        <v>91.09</v>
      </c>
      <c r="C2765" s="12">
        <v>0</v>
      </c>
      <c r="D2765" s="12">
        <v>91.09</v>
      </c>
    </row>
    <row r="2766" spans="1:4" x14ac:dyDescent="0.25">
      <c r="A2766" s="13" t="s">
        <v>18</v>
      </c>
      <c r="B2766" s="12">
        <v>4543.42</v>
      </c>
      <c r="C2766" s="12">
        <v>37.31</v>
      </c>
      <c r="D2766" s="12">
        <v>4580.7299999999996</v>
      </c>
    </row>
    <row r="2767" spans="1:4" x14ac:dyDescent="0.25">
      <c r="A2767" s="14" t="s">
        <v>12</v>
      </c>
      <c r="B2767" s="12">
        <v>4543.42</v>
      </c>
      <c r="C2767" s="12">
        <v>37.31</v>
      </c>
      <c r="D2767" s="12">
        <v>4580.7299999999996</v>
      </c>
    </row>
    <row r="2768" spans="1:4" x14ac:dyDescent="0.25">
      <c r="A2768" s="15" t="s">
        <v>378</v>
      </c>
      <c r="B2768" s="12">
        <v>4095.99</v>
      </c>
      <c r="C2768" s="12">
        <v>37.75</v>
      </c>
      <c r="D2768" s="12">
        <v>4133.74</v>
      </c>
    </row>
    <row r="2769" spans="1:4" x14ac:dyDescent="0.25">
      <c r="A2769" s="16" t="s">
        <v>17</v>
      </c>
      <c r="B2769" s="12">
        <v>4095.99</v>
      </c>
      <c r="C2769" s="12">
        <v>37.75</v>
      </c>
      <c r="D2769" s="12">
        <v>4133.74</v>
      </c>
    </row>
    <row r="2770" spans="1:4" x14ac:dyDescent="0.25">
      <c r="A2770" s="15" t="s">
        <v>377</v>
      </c>
      <c r="B2770" s="12">
        <v>105.59</v>
      </c>
      <c r="C2770" s="12">
        <v>-0.44</v>
      </c>
      <c r="D2770" s="12">
        <v>105.15</v>
      </c>
    </row>
    <row r="2771" spans="1:4" x14ac:dyDescent="0.25">
      <c r="A2771" s="16" t="s">
        <v>17</v>
      </c>
      <c r="B2771" s="12">
        <v>105.59</v>
      </c>
      <c r="C2771" s="12">
        <v>-0.44</v>
      </c>
      <c r="D2771" s="12">
        <v>105.15</v>
      </c>
    </row>
    <row r="2772" spans="1:4" x14ac:dyDescent="0.25">
      <c r="A2772" s="15" t="s">
        <v>380</v>
      </c>
      <c r="B2772" s="12">
        <v>341.84</v>
      </c>
      <c r="C2772" s="12">
        <v>0</v>
      </c>
      <c r="D2772" s="12">
        <v>341.84</v>
      </c>
    </row>
    <row r="2773" spans="1:4" x14ac:dyDescent="0.25">
      <c r="A2773" s="16" t="s">
        <v>17</v>
      </c>
      <c r="B2773" s="12">
        <v>341.84</v>
      </c>
      <c r="C2773" s="12">
        <v>0</v>
      </c>
      <c r="D2773" s="12">
        <v>341.84</v>
      </c>
    </row>
    <row r="2774" spans="1:4" x14ac:dyDescent="0.25">
      <c r="A2774" s="13" t="s">
        <v>105</v>
      </c>
      <c r="B2774" s="12">
        <v>1777.48</v>
      </c>
      <c r="C2774" s="12">
        <v>14.27</v>
      </c>
      <c r="D2774" s="12">
        <v>1791.75</v>
      </c>
    </row>
    <row r="2775" spans="1:4" x14ac:dyDescent="0.25">
      <c r="A2775" s="14" t="s">
        <v>34</v>
      </c>
      <c r="B2775" s="12">
        <v>1777.48</v>
      </c>
      <c r="C2775" s="12">
        <v>14.27</v>
      </c>
      <c r="D2775" s="12">
        <v>1791.75</v>
      </c>
    </row>
    <row r="2776" spans="1:4" x14ac:dyDescent="0.25">
      <c r="A2776" s="15" t="s">
        <v>378</v>
      </c>
      <c r="B2776" s="12">
        <v>1549.73</v>
      </c>
      <c r="C2776" s="12">
        <v>14.27</v>
      </c>
      <c r="D2776" s="12">
        <v>1564</v>
      </c>
    </row>
    <row r="2777" spans="1:4" x14ac:dyDescent="0.25">
      <c r="A2777" s="16" t="s">
        <v>104</v>
      </c>
      <c r="B2777" s="12">
        <v>1549.73</v>
      </c>
      <c r="C2777" s="12">
        <v>14.27</v>
      </c>
      <c r="D2777" s="12">
        <v>1564</v>
      </c>
    </row>
    <row r="2778" spans="1:4" x14ac:dyDescent="0.25">
      <c r="A2778" s="15" t="s">
        <v>377</v>
      </c>
      <c r="B2778" s="12">
        <v>42.38</v>
      </c>
      <c r="C2778" s="12">
        <v>0</v>
      </c>
      <c r="D2778" s="12">
        <v>42.38</v>
      </c>
    </row>
    <row r="2779" spans="1:4" x14ac:dyDescent="0.25">
      <c r="A2779" s="16" t="s">
        <v>104</v>
      </c>
      <c r="B2779" s="12">
        <v>42.38</v>
      </c>
      <c r="C2779" s="12">
        <v>0</v>
      </c>
      <c r="D2779" s="12">
        <v>42.38</v>
      </c>
    </row>
    <row r="2780" spans="1:4" x14ac:dyDescent="0.25">
      <c r="A2780" s="15" t="s">
        <v>380</v>
      </c>
      <c r="B2780" s="12">
        <v>185.37</v>
      </c>
      <c r="C2780" s="12">
        <v>0</v>
      </c>
      <c r="D2780" s="12">
        <v>185.37</v>
      </c>
    </row>
    <row r="2781" spans="1:4" x14ac:dyDescent="0.25">
      <c r="A2781" s="16" t="s">
        <v>104</v>
      </c>
      <c r="B2781" s="12">
        <v>185.37</v>
      </c>
      <c r="C2781" s="12">
        <v>0</v>
      </c>
      <c r="D2781" s="12">
        <v>185.37</v>
      </c>
    </row>
    <row r="2782" spans="1:4" x14ac:dyDescent="0.25">
      <c r="A2782" s="13" t="s">
        <v>20</v>
      </c>
      <c r="B2782" s="12">
        <v>626.53000000000009</v>
      </c>
      <c r="C2782" s="12">
        <v>5.3599999999999994</v>
      </c>
      <c r="D2782" s="12">
        <v>631.89</v>
      </c>
    </row>
    <row r="2783" spans="1:4" x14ac:dyDescent="0.25">
      <c r="A2783" s="14" t="s">
        <v>12</v>
      </c>
      <c r="B2783" s="12">
        <v>626.53000000000009</v>
      </c>
      <c r="C2783" s="12">
        <v>5.3599999999999994</v>
      </c>
      <c r="D2783" s="12">
        <v>631.89</v>
      </c>
    </row>
    <row r="2784" spans="1:4" x14ac:dyDescent="0.25">
      <c r="A2784" s="15" t="s">
        <v>378</v>
      </c>
      <c r="B2784" s="12">
        <v>565.34</v>
      </c>
      <c r="C2784" s="12">
        <v>5.8</v>
      </c>
      <c r="D2784" s="12">
        <v>571.14</v>
      </c>
    </row>
    <row r="2785" spans="1:4" x14ac:dyDescent="0.25">
      <c r="A2785" s="16" t="s">
        <v>19</v>
      </c>
      <c r="B2785" s="12">
        <v>565.34</v>
      </c>
      <c r="C2785" s="12">
        <v>5.8</v>
      </c>
      <c r="D2785" s="12">
        <v>571.14</v>
      </c>
    </row>
    <row r="2786" spans="1:4" x14ac:dyDescent="0.25">
      <c r="A2786" s="15" t="s">
        <v>377</v>
      </c>
      <c r="B2786" s="12">
        <v>14.58</v>
      </c>
      <c r="C2786" s="12">
        <v>-0.44</v>
      </c>
      <c r="D2786" s="12">
        <v>14.14</v>
      </c>
    </row>
    <row r="2787" spans="1:4" x14ac:dyDescent="0.25">
      <c r="A2787" s="16" t="s">
        <v>19</v>
      </c>
      <c r="B2787" s="12">
        <v>14.58</v>
      </c>
      <c r="C2787" s="12">
        <v>-0.44</v>
      </c>
      <c r="D2787" s="12">
        <v>14.14</v>
      </c>
    </row>
    <row r="2788" spans="1:4" x14ac:dyDescent="0.25">
      <c r="A2788" s="15" t="s">
        <v>380</v>
      </c>
      <c r="B2788" s="12">
        <v>46.61</v>
      </c>
      <c r="C2788" s="12">
        <v>0</v>
      </c>
      <c r="D2788" s="12">
        <v>46.61</v>
      </c>
    </row>
    <row r="2789" spans="1:4" x14ac:dyDescent="0.25">
      <c r="A2789" s="16" t="s">
        <v>19</v>
      </c>
      <c r="B2789" s="12">
        <v>46.61</v>
      </c>
      <c r="C2789" s="12">
        <v>0</v>
      </c>
      <c r="D2789" s="12">
        <v>46.61</v>
      </c>
    </row>
    <row r="2790" spans="1:4" x14ac:dyDescent="0.25">
      <c r="A2790" s="13" t="s">
        <v>107</v>
      </c>
      <c r="B2790" s="12">
        <v>766.31</v>
      </c>
      <c r="C2790" s="12">
        <v>5.72</v>
      </c>
      <c r="D2790" s="12">
        <v>772.03</v>
      </c>
    </row>
    <row r="2791" spans="1:4" x14ac:dyDescent="0.25">
      <c r="A2791" s="14" t="s">
        <v>34</v>
      </c>
      <c r="B2791" s="12">
        <v>766.31</v>
      </c>
      <c r="C2791" s="12">
        <v>5.72</v>
      </c>
      <c r="D2791" s="12">
        <v>772.03</v>
      </c>
    </row>
    <row r="2792" spans="1:4" x14ac:dyDescent="0.25">
      <c r="A2792" s="15" t="s">
        <v>378</v>
      </c>
      <c r="B2792" s="12">
        <v>668.25</v>
      </c>
      <c r="C2792" s="12">
        <v>5.72</v>
      </c>
      <c r="D2792" s="12">
        <v>673.97</v>
      </c>
    </row>
    <row r="2793" spans="1:4" x14ac:dyDescent="0.25">
      <c r="A2793" s="16" t="s">
        <v>106</v>
      </c>
      <c r="B2793" s="12">
        <v>668.25</v>
      </c>
      <c r="C2793" s="12">
        <v>5.72</v>
      </c>
      <c r="D2793" s="12">
        <v>673.97</v>
      </c>
    </row>
    <row r="2794" spans="1:4" x14ac:dyDescent="0.25">
      <c r="A2794" s="15" t="s">
        <v>377</v>
      </c>
      <c r="B2794" s="12">
        <v>18.16</v>
      </c>
      <c r="C2794" s="12">
        <v>0</v>
      </c>
      <c r="D2794" s="12">
        <v>18.16</v>
      </c>
    </row>
    <row r="2795" spans="1:4" x14ac:dyDescent="0.25">
      <c r="A2795" s="16" t="s">
        <v>106</v>
      </c>
      <c r="B2795" s="12">
        <v>18.16</v>
      </c>
      <c r="C2795" s="12">
        <v>0</v>
      </c>
      <c r="D2795" s="12">
        <v>18.16</v>
      </c>
    </row>
    <row r="2796" spans="1:4" x14ac:dyDescent="0.25">
      <c r="A2796" s="15" t="s">
        <v>380</v>
      </c>
      <c r="B2796" s="12">
        <v>79.900000000000006</v>
      </c>
      <c r="C2796" s="12">
        <v>0</v>
      </c>
      <c r="D2796" s="12">
        <v>79.900000000000006</v>
      </c>
    </row>
    <row r="2797" spans="1:4" x14ac:dyDescent="0.25">
      <c r="A2797" s="16" t="s">
        <v>106</v>
      </c>
      <c r="B2797" s="12">
        <v>79.900000000000006</v>
      </c>
      <c r="C2797" s="12">
        <v>0</v>
      </c>
      <c r="D2797" s="12">
        <v>79.900000000000006</v>
      </c>
    </row>
    <row r="2798" spans="1:4" x14ac:dyDescent="0.25">
      <c r="A2798" s="13" t="s">
        <v>109</v>
      </c>
      <c r="B2798" s="12">
        <v>589.55000000000007</v>
      </c>
      <c r="C2798" s="12">
        <v>5.71</v>
      </c>
      <c r="D2798" s="12">
        <v>595.2600000000001</v>
      </c>
    </row>
    <row r="2799" spans="1:4" x14ac:dyDescent="0.25">
      <c r="A2799" s="14" t="s">
        <v>34</v>
      </c>
      <c r="B2799" s="12">
        <v>589.55000000000007</v>
      </c>
      <c r="C2799" s="12">
        <v>5.71</v>
      </c>
      <c r="D2799" s="12">
        <v>595.2600000000001</v>
      </c>
    </row>
    <row r="2800" spans="1:4" x14ac:dyDescent="0.25">
      <c r="A2800" s="15" t="s">
        <v>378</v>
      </c>
      <c r="B2800" s="12">
        <v>514.99</v>
      </c>
      <c r="C2800" s="12">
        <v>5.71</v>
      </c>
      <c r="D2800" s="12">
        <v>520.70000000000005</v>
      </c>
    </row>
    <row r="2801" spans="1:4" x14ac:dyDescent="0.25">
      <c r="A2801" s="16" t="s">
        <v>108</v>
      </c>
      <c r="B2801" s="12">
        <v>514.99</v>
      </c>
      <c r="C2801" s="12">
        <v>5.71</v>
      </c>
      <c r="D2801" s="12">
        <v>520.70000000000005</v>
      </c>
    </row>
    <row r="2802" spans="1:4" x14ac:dyDescent="0.25">
      <c r="A2802" s="15" t="s">
        <v>377</v>
      </c>
      <c r="B2802" s="12">
        <v>13.84</v>
      </c>
      <c r="C2802" s="12">
        <v>0</v>
      </c>
      <c r="D2802" s="12">
        <v>13.84</v>
      </c>
    </row>
    <row r="2803" spans="1:4" x14ac:dyDescent="0.25">
      <c r="A2803" s="16" t="s">
        <v>108</v>
      </c>
      <c r="B2803" s="12">
        <v>13.84</v>
      </c>
      <c r="C2803" s="12">
        <v>0</v>
      </c>
      <c r="D2803" s="12">
        <v>13.84</v>
      </c>
    </row>
    <row r="2804" spans="1:4" x14ac:dyDescent="0.25">
      <c r="A2804" s="15" t="s">
        <v>380</v>
      </c>
      <c r="B2804" s="12">
        <v>60.72</v>
      </c>
      <c r="C2804" s="12">
        <v>0</v>
      </c>
      <c r="D2804" s="12">
        <v>60.72</v>
      </c>
    </row>
    <row r="2805" spans="1:4" x14ac:dyDescent="0.25">
      <c r="A2805" s="16" t="s">
        <v>108</v>
      </c>
      <c r="B2805" s="12">
        <v>60.72</v>
      </c>
      <c r="C2805" s="12">
        <v>0</v>
      </c>
      <c r="D2805" s="12">
        <v>60.72</v>
      </c>
    </row>
    <row r="2806" spans="1:4" x14ac:dyDescent="0.25">
      <c r="A2806" s="13" t="s">
        <v>111</v>
      </c>
      <c r="B2806" s="12">
        <v>4021.48</v>
      </c>
      <c r="C2806" s="12">
        <v>36.489999999999995</v>
      </c>
      <c r="D2806" s="12">
        <v>4057.9700000000003</v>
      </c>
    </row>
    <row r="2807" spans="1:4" x14ac:dyDescent="0.25">
      <c r="A2807" s="14" t="s">
        <v>34</v>
      </c>
      <c r="B2807" s="12">
        <v>4021.48</v>
      </c>
      <c r="C2807" s="12">
        <v>36.489999999999995</v>
      </c>
      <c r="D2807" s="12">
        <v>4057.9700000000003</v>
      </c>
    </row>
    <row r="2808" spans="1:4" x14ac:dyDescent="0.25">
      <c r="A2808" s="15" t="s">
        <v>378</v>
      </c>
      <c r="B2808" s="12">
        <v>3505.94</v>
      </c>
      <c r="C2808" s="12">
        <v>38.08</v>
      </c>
      <c r="D2808" s="12">
        <v>3544.02</v>
      </c>
    </row>
    <row r="2809" spans="1:4" x14ac:dyDescent="0.25">
      <c r="A2809" s="16" t="s">
        <v>110</v>
      </c>
      <c r="B2809" s="12">
        <v>3505.94</v>
      </c>
      <c r="C2809" s="12">
        <v>38.08</v>
      </c>
      <c r="D2809" s="12">
        <v>3544.02</v>
      </c>
    </row>
    <row r="2810" spans="1:4" x14ac:dyDescent="0.25">
      <c r="A2810" s="15" t="s">
        <v>377</v>
      </c>
      <c r="B2810" s="12">
        <v>96.86</v>
      </c>
      <c r="C2810" s="12">
        <v>0</v>
      </c>
      <c r="D2810" s="12">
        <v>96.86</v>
      </c>
    </row>
    <row r="2811" spans="1:4" x14ac:dyDescent="0.25">
      <c r="A2811" s="16" t="s">
        <v>110</v>
      </c>
      <c r="B2811" s="12">
        <v>96.86</v>
      </c>
      <c r="C2811" s="12">
        <v>0</v>
      </c>
      <c r="D2811" s="12">
        <v>96.86</v>
      </c>
    </row>
    <row r="2812" spans="1:4" x14ac:dyDescent="0.25">
      <c r="A2812" s="15" t="s">
        <v>380</v>
      </c>
      <c r="B2812" s="12">
        <v>418.68</v>
      </c>
      <c r="C2812" s="12">
        <v>-1.59</v>
      </c>
      <c r="D2812" s="12">
        <v>417.09000000000003</v>
      </c>
    </row>
    <row r="2813" spans="1:4" x14ac:dyDescent="0.25">
      <c r="A2813" s="16" t="s">
        <v>110</v>
      </c>
      <c r="B2813" s="12">
        <v>418.68</v>
      </c>
      <c r="C2813" s="12">
        <v>-1.59</v>
      </c>
      <c r="D2813" s="12">
        <v>417.09000000000003</v>
      </c>
    </row>
    <row r="2814" spans="1:4" x14ac:dyDescent="0.25">
      <c r="A2814" s="13" t="s">
        <v>26</v>
      </c>
      <c r="B2814" s="12">
        <v>1869.2800000000002</v>
      </c>
      <c r="C2814" s="12">
        <v>17.23</v>
      </c>
      <c r="D2814" s="12">
        <v>1886.5100000000002</v>
      </c>
    </row>
    <row r="2815" spans="1:4" x14ac:dyDescent="0.25">
      <c r="A2815" s="14" t="s">
        <v>27</v>
      </c>
      <c r="B2815" s="12">
        <v>1869.2800000000002</v>
      </c>
      <c r="C2815" s="12">
        <v>17.23</v>
      </c>
      <c r="D2815" s="12">
        <v>1886.5100000000002</v>
      </c>
    </row>
    <row r="2816" spans="1:4" x14ac:dyDescent="0.25">
      <c r="A2816" s="15" t="s">
        <v>378</v>
      </c>
      <c r="B2816" s="12">
        <v>1564.63</v>
      </c>
      <c r="C2816" s="12">
        <v>17.13</v>
      </c>
      <c r="D2816" s="12">
        <v>1581.7600000000002</v>
      </c>
    </row>
    <row r="2817" spans="1:4" x14ac:dyDescent="0.25">
      <c r="A2817" s="16" t="s">
        <v>25</v>
      </c>
      <c r="B2817" s="12">
        <v>1564.63</v>
      </c>
      <c r="C2817" s="12">
        <v>17.13</v>
      </c>
      <c r="D2817" s="12">
        <v>1581.7600000000002</v>
      </c>
    </row>
    <row r="2818" spans="1:4" x14ac:dyDescent="0.25">
      <c r="A2818" s="15" t="s">
        <v>377</v>
      </c>
      <c r="B2818" s="12">
        <v>53.2</v>
      </c>
      <c r="C2818" s="12">
        <v>0.1</v>
      </c>
      <c r="D2818" s="12">
        <v>53.300000000000004</v>
      </c>
    </row>
    <row r="2819" spans="1:4" x14ac:dyDescent="0.25">
      <c r="A2819" s="16" t="s">
        <v>25</v>
      </c>
      <c r="B2819" s="12">
        <v>53.2</v>
      </c>
      <c r="C2819" s="12">
        <v>0.1</v>
      </c>
      <c r="D2819" s="12">
        <v>53.300000000000004</v>
      </c>
    </row>
    <row r="2820" spans="1:4" x14ac:dyDescent="0.25">
      <c r="A2820" s="15" t="s">
        <v>380</v>
      </c>
      <c r="B2820" s="12">
        <v>251.45</v>
      </c>
      <c r="C2820" s="12">
        <v>0</v>
      </c>
      <c r="D2820" s="12">
        <v>251.45</v>
      </c>
    </row>
    <row r="2821" spans="1:4" x14ac:dyDescent="0.25">
      <c r="A2821" s="16" t="s">
        <v>25</v>
      </c>
      <c r="B2821" s="12">
        <v>251.45</v>
      </c>
      <c r="C2821" s="12">
        <v>0</v>
      </c>
      <c r="D2821" s="12">
        <v>251.45</v>
      </c>
    </row>
    <row r="2822" spans="1:4" x14ac:dyDescent="0.25">
      <c r="A2822" s="13" t="s">
        <v>29</v>
      </c>
      <c r="B2822" s="12">
        <v>2390.65</v>
      </c>
      <c r="C2822" s="12">
        <v>21.950000000000003</v>
      </c>
      <c r="D2822" s="12">
        <v>2412.6</v>
      </c>
    </row>
    <row r="2823" spans="1:4" x14ac:dyDescent="0.25">
      <c r="A2823" s="14" t="s">
        <v>27</v>
      </c>
      <c r="B2823" s="12">
        <v>2390.65</v>
      </c>
      <c r="C2823" s="12">
        <v>21.950000000000003</v>
      </c>
      <c r="D2823" s="12">
        <v>2412.6</v>
      </c>
    </row>
    <row r="2824" spans="1:4" x14ac:dyDescent="0.25">
      <c r="A2824" s="15" t="s">
        <v>378</v>
      </c>
      <c r="B2824" s="12">
        <v>2001.02</v>
      </c>
      <c r="C2824" s="12">
        <v>21.89</v>
      </c>
      <c r="D2824" s="12">
        <v>2022.91</v>
      </c>
    </row>
    <row r="2825" spans="1:4" x14ac:dyDescent="0.25">
      <c r="A2825" s="16" t="s">
        <v>28</v>
      </c>
      <c r="B2825" s="12">
        <v>2001.02</v>
      </c>
      <c r="C2825" s="12">
        <v>21.89</v>
      </c>
      <c r="D2825" s="12">
        <v>2022.91</v>
      </c>
    </row>
    <row r="2826" spans="1:4" x14ac:dyDescent="0.25">
      <c r="A2826" s="15" t="s">
        <v>377</v>
      </c>
      <c r="B2826" s="12">
        <v>68.06</v>
      </c>
      <c r="C2826" s="12">
        <v>0.05</v>
      </c>
      <c r="D2826" s="12">
        <v>68.11</v>
      </c>
    </row>
    <row r="2827" spans="1:4" x14ac:dyDescent="0.25">
      <c r="A2827" s="16" t="s">
        <v>28</v>
      </c>
      <c r="B2827" s="12">
        <v>68.06</v>
      </c>
      <c r="C2827" s="12">
        <v>0.05</v>
      </c>
      <c r="D2827" s="12">
        <v>68.11</v>
      </c>
    </row>
    <row r="2828" spans="1:4" x14ac:dyDescent="0.25">
      <c r="A2828" s="15" t="s">
        <v>380</v>
      </c>
      <c r="B2828" s="12">
        <v>321.57</v>
      </c>
      <c r="C2828" s="12">
        <v>0.01</v>
      </c>
      <c r="D2828" s="12">
        <v>321.58</v>
      </c>
    </row>
    <row r="2829" spans="1:4" x14ac:dyDescent="0.25">
      <c r="A2829" s="16" t="s">
        <v>28</v>
      </c>
      <c r="B2829" s="12">
        <v>321.57</v>
      </c>
      <c r="C2829" s="12">
        <v>0.01</v>
      </c>
      <c r="D2829" s="12">
        <v>321.58</v>
      </c>
    </row>
    <row r="2830" spans="1:4" x14ac:dyDescent="0.25">
      <c r="A2830" s="13" t="s">
        <v>31</v>
      </c>
      <c r="B2830" s="12">
        <v>6511.02</v>
      </c>
      <c r="C2830" s="12">
        <v>59.82</v>
      </c>
      <c r="D2830" s="12">
        <v>6570.84</v>
      </c>
    </row>
    <row r="2831" spans="1:4" x14ac:dyDescent="0.25">
      <c r="A2831" s="14" t="s">
        <v>27</v>
      </c>
      <c r="B2831" s="12">
        <v>6511.02</v>
      </c>
      <c r="C2831" s="12">
        <v>59.82</v>
      </c>
      <c r="D2831" s="12">
        <v>6570.84</v>
      </c>
    </row>
    <row r="2832" spans="1:4" x14ac:dyDescent="0.25">
      <c r="A2832" s="15" t="s">
        <v>378</v>
      </c>
      <c r="B2832" s="12">
        <v>5449.72</v>
      </c>
      <c r="C2832" s="12">
        <v>59.54</v>
      </c>
      <c r="D2832" s="12">
        <v>5509.26</v>
      </c>
    </row>
    <row r="2833" spans="1:4" x14ac:dyDescent="0.25">
      <c r="A2833" s="16" t="s">
        <v>30</v>
      </c>
      <c r="B2833" s="12">
        <v>5449.72</v>
      </c>
      <c r="C2833" s="12">
        <v>59.54</v>
      </c>
      <c r="D2833" s="12">
        <v>5509.26</v>
      </c>
    </row>
    <row r="2834" spans="1:4" x14ac:dyDescent="0.25">
      <c r="A2834" s="15" t="s">
        <v>377</v>
      </c>
      <c r="B2834" s="12">
        <v>185.41</v>
      </c>
      <c r="C2834" s="12">
        <v>0.19</v>
      </c>
      <c r="D2834" s="12">
        <v>185.6</v>
      </c>
    </row>
    <row r="2835" spans="1:4" x14ac:dyDescent="0.25">
      <c r="A2835" s="16" t="s">
        <v>30</v>
      </c>
      <c r="B2835" s="12">
        <v>185.41</v>
      </c>
      <c r="C2835" s="12">
        <v>0.19</v>
      </c>
      <c r="D2835" s="12">
        <v>185.6</v>
      </c>
    </row>
    <row r="2836" spans="1:4" x14ac:dyDescent="0.25">
      <c r="A2836" s="15" t="s">
        <v>380</v>
      </c>
      <c r="B2836" s="12">
        <v>875.89</v>
      </c>
      <c r="C2836" s="12">
        <v>0.09</v>
      </c>
      <c r="D2836" s="12">
        <v>875.98</v>
      </c>
    </row>
    <row r="2837" spans="1:4" x14ac:dyDescent="0.25">
      <c r="A2837" s="16" t="s">
        <v>30</v>
      </c>
      <c r="B2837" s="12">
        <v>875.89</v>
      </c>
      <c r="C2837" s="12">
        <v>0.09</v>
      </c>
      <c r="D2837" s="12">
        <v>875.98</v>
      </c>
    </row>
    <row r="2838" spans="1:4" x14ac:dyDescent="0.25">
      <c r="A2838" s="13" t="s">
        <v>113</v>
      </c>
      <c r="B2838" s="12">
        <v>3508.27</v>
      </c>
      <c r="C2838" s="12">
        <v>32.67</v>
      </c>
      <c r="D2838" s="12">
        <v>3540.94</v>
      </c>
    </row>
    <row r="2839" spans="1:4" x14ac:dyDescent="0.25">
      <c r="A2839" s="14" t="s">
        <v>34</v>
      </c>
      <c r="B2839" s="12">
        <v>3508.27</v>
      </c>
      <c r="C2839" s="12">
        <v>32.67</v>
      </c>
      <c r="D2839" s="12">
        <v>3540.94</v>
      </c>
    </row>
    <row r="2840" spans="1:4" x14ac:dyDescent="0.25">
      <c r="A2840" s="15" t="s">
        <v>378</v>
      </c>
      <c r="B2840" s="12">
        <v>3057.58</v>
      </c>
      <c r="C2840" s="12">
        <v>34.270000000000003</v>
      </c>
      <c r="D2840" s="12">
        <v>3091.85</v>
      </c>
    </row>
    <row r="2841" spans="1:4" x14ac:dyDescent="0.25">
      <c r="A2841" s="16" t="s">
        <v>112</v>
      </c>
      <c r="B2841" s="12">
        <v>3057.58</v>
      </c>
      <c r="C2841" s="12">
        <v>34.270000000000003</v>
      </c>
      <c r="D2841" s="12">
        <v>3091.85</v>
      </c>
    </row>
    <row r="2842" spans="1:4" x14ac:dyDescent="0.25">
      <c r="A2842" s="15" t="s">
        <v>377</v>
      </c>
      <c r="B2842" s="12">
        <v>84.75</v>
      </c>
      <c r="C2842" s="12">
        <v>0</v>
      </c>
      <c r="D2842" s="12">
        <v>84.75</v>
      </c>
    </row>
    <row r="2843" spans="1:4" x14ac:dyDescent="0.25">
      <c r="A2843" s="16" t="s">
        <v>112</v>
      </c>
      <c r="B2843" s="12">
        <v>84.75</v>
      </c>
      <c r="C2843" s="12">
        <v>0</v>
      </c>
      <c r="D2843" s="12">
        <v>84.75</v>
      </c>
    </row>
    <row r="2844" spans="1:4" x14ac:dyDescent="0.25">
      <c r="A2844" s="15" t="s">
        <v>380</v>
      </c>
      <c r="B2844" s="12">
        <v>365.94</v>
      </c>
      <c r="C2844" s="12">
        <v>-1.6</v>
      </c>
      <c r="D2844" s="12">
        <v>364.34</v>
      </c>
    </row>
    <row r="2845" spans="1:4" x14ac:dyDescent="0.25">
      <c r="A2845" s="16" t="s">
        <v>112</v>
      </c>
      <c r="B2845" s="12">
        <v>365.94</v>
      </c>
      <c r="C2845" s="12">
        <v>-1.6</v>
      </c>
      <c r="D2845" s="12">
        <v>364.34</v>
      </c>
    </row>
    <row r="2846" spans="1:4" x14ac:dyDescent="0.25">
      <c r="A2846" s="13" t="s">
        <v>161</v>
      </c>
      <c r="B2846" s="12">
        <v>2164.5600000000004</v>
      </c>
      <c r="C2846" s="12">
        <v>10.93</v>
      </c>
      <c r="D2846" s="12">
        <v>2175.4899999999998</v>
      </c>
    </row>
    <row r="2847" spans="1:4" x14ac:dyDescent="0.25">
      <c r="A2847" s="14" t="s">
        <v>157</v>
      </c>
      <c r="B2847" s="12">
        <v>2164.5600000000004</v>
      </c>
      <c r="C2847" s="12">
        <v>10.93</v>
      </c>
      <c r="D2847" s="12">
        <v>2175.4899999999998</v>
      </c>
    </row>
    <row r="2848" spans="1:4" x14ac:dyDescent="0.25">
      <c r="A2848" s="15" t="s">
        <v>378</v>
      </c>
      <c r="B2848" s="12">
        <v>1300.45</v>
      </c>
      <c r="C2848" s="12">
        <v>15.28</v>
      </c>
      <c r="D2848" s="12">
        <v>1315.73</v>
      </c>
    </row>
    <row r="2849" spans="1:4" x14ac:dyDescent="0.25">
      <c r="A2849" s="16" t="s">
        <v>160</v>
      </c>
      <c r="B2849" s="12">
        <v>1300.45</v>
      </c>
      <c r="C2849" s="12">
        <v>15.28</v>
      </c>
      <c r="D2849" s="12">
        <v>1315.73</v>
      </c>
    </row>
    <row r="2850" spans="1:4" x14ac:dyDescent="0.25">
      <c r="A2850" s="15" t="s">
        <v>377</v>
      </c>
      <c r="B2850" s="12">
        <v>69.900000000000006</v>
      </c>
      <c r="C2850" s="12">
        <v>0.43</v>
      </c>
      <c r="D2850" s="12">
        <v>70.330000000000013</v>
      </c>
    </row>
    <row r="2851" spans="1:4" x14ac:dyDescent="0.25">
      <c r="A2851" s="16" t="s">
        <v>160</v>
      </c>
      <c r="B2851" s="12">
        <v>69.900000000000006</v>
      </c>
      <c r="C2851" s="12">
        <v>0.43</v>
      </c>
      <c r="D2851" s="12">
        <v>70.330000000000013</v>
      </c>
    </row>
    <row r="2852" spans="1:4" x14ac:dyDescent="0.25">
      <c r="A2852" s="15" t="s">
        <v>380</v>
      </c>
      <c r="B2852" s="12">
        <v>794.21</v>
      </c>
      <c r="C2852" s="12">
        <v>-4.78</v>
      </c>
      <c r="D2852" s="12">
        <v>789.43000000000006</v>
      </c>
    </row>
    <row r="2853" spans="1:4" x14ac:dyDescent="0.25">
      <c r="A2853" s="16" t="s">
        <v>160</v>
      </c>
      <c r="B2853" s="12">
        <v>794.21</v>
      </c>
      <c r="C2853" s="12">
        <v>-4.78</v>
      </c>
      <c r="D2853" s="12">
        <v>789.43000000000006</v>
      </c>
    </row>
    <row r="2854" spans="1:4" x14ac:dyDescent="0.25">
      <c r="A2854" s="13" t="s">
        <v>22</v>
      </c>
      <c r="B2854" s="12">
        <v>4080.66</v>
      </c>
      <c r="C2854" s="12">
        <v>34.29</v>
      </c>
      <c r="D2854" s="12">
        <v>4114.95</v>
      </c>
    </row>
    <row r="2855" spans="1:4" x14ac:dyDescent="0.25">
      <c r="A2855" s="14" t="s">
        <v>12</v>
      </c>
      <c r="B2855" s="12">
        <v>4080.66</v>
      </c>
      <c r="C2855" s="12">
        <v>34.29</v>
      </c>
      <c r="D2855" s="12">
        <v>4114.95</v>
      </c>
    </row>
    <row r="2856" spans="1:4" x14ac:dyDescent="0.25">
      <c r="A2856" s="15" t="s">
        <v>378</v>
      </c>
      <c r="B2856" s="12">
        <v>3679.43</v>
      </c>
      <c r="C2856" s="12">
        <v>35.549999999999997</v>
      </c>
      <c r="D2856" s="12">
        <v>3714.98</v>
      </c>
    </row>
    <row r="2857" spans="1:4" x14ac:dyDescent="0.25">
      <c r="A2857" s="16" t="s">
        <v>21</v>
      </c>
      <c r="B2857" s="12">
        <v>3679.43</v>
      </c>
      <c r="C2857" s="12">
        <v>35.549999999999997</v>
      </c>
      <c r="D2857" s="12">
        <v>3714.98</v>
      </c>
    </row>
    <row r="2858" spans="1:4" x14ac:dyDescent="0.25">
      <c r="A2858" s="15" t="s">
        <v>377</v>
      </c>
      <c r="B2858" s="12">
        <v>94.55</v>
      </c>
      <c r="C2858" s="12">
        <v>-0.44</v>
      </c>
      <c r="D2858" s="12">
        <v>94.11</v>
      </c>
    </row>
    <row r="2859" spans="1:4" x14ac:dyDescent="0.25">
      <c r="A2859" s="16" t="s">
        <v>21</v>
      </c>
      <c r="B2859" s="12">
        <v>94.55</v>
      </c>
      <c r="C2859" s="12">
        <v>-0.44</v>
      </c>
      <c r="D2859" s="12">
        <v>94.11</v>
      </c>
    </row>
    <row r="2860" spans="1:4" x14ac:dyDescent="0.25">
      <c r="A2860" s="15" t="s">
        <v>380</v>
      </c>
      <c r="B2860" s="12">
        <v>306.68</v>
      </c>
      <c r="C2860" s="12">
        <v>-0.82</v>
      </c>
      <c r="D2860" s="12">
        <v>305.86</v>
      </c>
    </row>
    <row r="2861" spans="1:4" x14ac:dyDescent="0.25">
      <c r="A2861" s="16" t="s">
        <v>21</v>
      </c>
      <c r="B2861" s="12">
        <v>306.68</v>
      </c>
      <c r="C2861" s="12">
        <v>-0.82</v>
      </c>
      <c r="D2861" s="12">
        <v>305.86</v>
      </c>
    </row>
    <row r="2862" spans="1:4" x14ac:dyDescent="0.25">
      <c r="A2862" s="13" t="s">
        <v>24</v>
      </c>
      <c r="B2862" s="12">
        <v>4992.07</v>
      </c>
      <c r="C2862" s="12">
        <v>41.55</v>
      </c>
      <c r="D2862" s="12">
        <v>5033.6200000000008</v>
      </c>
    </row>
    <row r="2863" spans="1:4" x14ac:dyDescent="0.25">
      <c r="A2863" s="14" t="s">
        <v>12</v>
      </c>
      <c r="B2863" s="12">
        <v>4992.07</v>
      </c>
      <c r="C2863" s="12">
        <v>41.55</v>
      </c>
      <c r="D2863" s="12">
        <v>5033.6200000000008</v>
      </c>
    </row>
    <row r="2864" spans="1:4" x14ac:dyDescent="0.25">
      <c r="A2864" s="15" t="s">
        <v>378</v>
      </c>
      <c r="B2864" s="12">
        <v>4500.95</v>
      </c>
      <c r="C2864" s="12">
        <v>42.8</v>
      </c>
      <c r="D2864" s="12">
        <v>4543.75</v>
      </c>
    </row>
    <row r="2865" spans="1:4" x14ac:dyDescent="0.25">
      <c r="A2865" s="16" t="s">
        <v>23</v>
      </c>
      <c r="B2865" s="12">
        <v>4500.95</v>
      </c>
      <c r="C2865" s="12">
        <v>42.8</v>
      </c>
      <c r="D2865" s="12">
        <v>4543.75</v>
      </c>
    </row>
    <row r="2866" spans="1:4" x14ac:dyDescent="0.25">
      <c r="A2866" s="15" t="s">
        <v>377</v>
      </c>
      <c r="B2866" s="12">
        <v>115.75</v>
      </c>
      <c r="C2866" s="12">
        <v>-0.44</v>
      </c>
      <c r="D2866" s="12">
        <v>115.31</v>
      </c>
    </row>
    <row r="2867" spans="1:4" x14ac:dyDescent="0.25">
      <c r="A2867" s="16" t="s">
        <v>23</v>
      </c>
      <c r="B2867" s="12">
        <v>115.75</v>
      </c>
      <c r="C2867" s="12">
        <v>-0.44</v>
      </c>
      <c r="D2867" s="12">
        <v>115.31</v>
      </c>
    </row>
    <row r="2868" spans="1:4" x14ac:dyDescent="0.25">
      <c r="A2868" s="15" t="s">
        <v>380</v>
      </c>
      <c r="B2868" s="12">
        <v>375.37</v>
      </c>
      <c r="C2868" s="12">
        <v>-0.81</v>
      </c>
      <c r="D2868" s="12">
        <v>374.56</v>
      </c>
    </row>
    <row r="2869" spans="1:4" x14ac:dyDescent="0.25">
      <c r="A2869" s="16" t="s">
        <v>23</v>
      </c>
      <c r="B2869" s="12">
        <v>375.37</v>
      </c>
      <c r="C2869" s="12">
        <v>-0.81</v>
      </c>
      <c r="D2869" s="12">
        <v>374.56</v>
      </c>
    </row>
    <row r="2870" spans="1:4" x14ac:dyDescent="0.25">
      <c r="A2870" s="13" t="s">
        <v>166</v>
      </c>
      <c r="B2870" s="12">
        <v>2737.9</v>
      </c>
      <c r="C2870" s="12">
        <v>22.06</v>
      </c>
      <c r="D2870" s="12">
        <v>2759.96</v>
      </c>
    </row>
    <row r="2871" spans="1:4" x14ac:dyDescent="0.25">
      <c r="A2871" s="14" t="s">
        <v>12</v>
      </c>
      <c r="B2871" s="12">
        <v>2737.9</v>
      </c>
      <c r="C2871" s="12">
        <v>22.06</v>
      </c>
      <c r="D2871" s="12">
        <v>2759.96</v>
      </c>
    </row>
    <row r="2872" spans="1:4" x14ac:dyDescent="0.25">
      <c r="A2872" s="15" t="s">
        <v>378</v>
      </c>
      <c r="B2872" s="12">
        <v>2468.19</v>
      </c>
      <c r="C2872" s="12">
        <v>22.5</v>
      </c>
      <c r="D2872" s="12">
        <v>2490.69</v>
      </c>
    </row>
    <row r="2873" spans="1:4" x14ac:dyDescent="0.25">
      <c r="A2873" s="16" t="s">
        <v>165</v>
      </c>
      <c r="B2873" s="12">
        <v>2468.19</v>
      </c>
      <c r="C2873" s="12">
        <v>22.5</v>
      </c>
      <c r="D2873" s="12">
        <v>2490.69</v>
      </c>
    </row>
    <row r="2874" spans="1:4" x14ac:dyDescent="0.25">
      <c r="A2874" s="15" t="s">
        <v>377</v>
      </c>
      <c r="B2874" s="12">
        <v>63.62</v>
      </c>
      <c r="C2874" s="12">
        <v>-0.44</v>
      </c>
      <c r="D2874" s="12">
        <v>63.18</v>
      </c>
    </row>
    <row r="2875" spans="1:4" x14ac:dyDescent="0.25">
      <c r="A2875" s="16" t="s">
        <v>165</v>
      </c>
      <c r="B2875" s="12">
        <v>63.62</v>
      </c>
      <c r="C2875" s="12">
        <v>-0.44</v>
      </c>
      <c r="D2875" s="12">
        <v>63.18</v>
      </c>
    </row>
    <row r="2876" spans="1:4" x14ac:dyDescent="0.25">
      <c r="A2876" s="15" t="s">
        <v>380</v>
      </c>
      <c r="B2876" s="12">
        <v>206.09</v>
      </c>
      <c r="C2876" s="12">
        <v>0</v>
      </c>
      <c r="D2876" s="12">
        <v>206.09</v>
      </c>
    </row>
    <row r="2877" spans="1:4" x14ac:dyDescent="0.25">
      <c r="A2877" s="16" t="s">
        <v>165</v>
      </c>
      <c r="B2877" s="12">
        <v>206.09</v>
      </c>
      <c r="C2877" s="12">
        <v>0</v>
      </c>
      <c r="D2877" s="12">
        <v>206.09</v>
      </c>
    </row>
    <row r="2878" spans="1:4" x14ac:dyDescent="0.25">
      <c r="A2878" s="13" t="s">
        <v>168</v>
      </c>
      <c r="B2878" s="12">
        <v>5195.43</v>
      </c>
      <c r="C2878" s="12">
        <v>52.37</v>
      </c>
      <c r="D2878" s="12">
        <v>5247.8</v>
      </c>
    </row>
    <row r="2879" spans="1:4" x14ac:dyDescent="0.25">
      <c r="A2879" s="14" t="s">
        <v>34</v>
      </c>
      <c r="B2879" s="12">
        <v>5195.43</v>
      </c>
      <c r="C2879" s="12">
        <v>52.37</v>
      </c>
      <c r="D2879" s="12">
        <v>5247.8</v>
      </c>
    </row>
    <row r="2880" spans="1:4" x14ac:dyDescent="0.25">
      <c r="A2880" s="15" t="s">
        <v>378</v>
      </c>
      <c r="B2880" s="12">
        <v>4528.3100000000004</v>
      </c>
      <c r="C2880" s="12">
        <v>52.37</v>
      </c>
      <c r="D2880" s="12">
        <v>4580.68</v>
      </c>
    </row>
    <row r="2881" spans="1:4" x14ac:dyDescent="0.25">
      <c r="A2881" s="16" t="s">
        <v>167</v>
      </c>
      <c r="B2881" s="12">
        <v>4528.3100000000004</v>
      </c>
      <c r="C2881" s="12">
        <v>52.37</v>
      </c>
      <c r="D2881" s="12">
        <v>4580.68</v>
      </c>
    </row>
    <row r="2882" spans="1:4" x14ac:dyDescent="0.25">
      <c r="A2882" s="15" t="s">
        <v>377</v>
      </c>
      <c r="B2882" s="12">
        <v>125.4</v>
      </c>
      <c r="C2882" s="12">
        <v>0</v>
      </c>
      <c r="D2882" s="12">
        <v>125.4</v>
      </c>
    </row>
    <row r="2883" spans="1:4" x14ac:dyDescent="0.25">
      <c r="A2883" s="16" t="s">
        <v>167</v>
      </c>
      <c r="B2883" s="12">
        <v>125.4</v>
      </c>
      <c r="C2883" s="12">
        <v>0</v>
      </c>
      <c r="D2883" s="12">
        <v>125.4</v>
      </c>
    </row>
    <row r="2884" spans="1:4" x14ac:dyDescent="0.25">
      <c r="A2884" s="15" t="s">
        <v>380</v>
      </c>
      <c r="B2884" s="12">
        <v>541.72</v>
      </c>
      <c r="C2884" s="12">
        <v>0</v>
      </c>
      <c r="D2884" s="12">
        <v>541.72</v>
      </c>
    </row>
    <row r="2885" spans="1:4" x14ac:dyDescent="0.25">
      <c r="A2885" s="16" t="s">
        <v>167</v>
      </c>
      <c r="B2885" s="12">
        <v>541.72</v>
      </c>
      <c r="C2885" s="12">
        <v>0</v>
      </c>
      <c r="D2885" s="12">
        <v>541.72</v>
      </c>
    </row>
    <row r="2886" spans="1:4" x14ac:dyDescent="0.25">
      <c r="A2886" s="13" t="s">
        <v>170</v>
      </c>
      <c r="B2886" s="12">
        <v>1016.94</v>
      </c>
      <c r="C2886" s="12">
        <v>13.05</v>
      </c>
      <c r="D2886" s="12">
        <v>1029.99</v>
      </c>
    </row>
    <row r="2887" spans="1:4" x14ac:dyDescent="0.25">
      <c r="A2887" s="14" t="s">
        <v>133</v>
      </c>
      <c r="B2887" s="12">
        <v>1016.94</v>
      </c>
      <c r="C2887" s="12">
        <v>13.05</v>
      </c>
      <c r="D2887" s="12">
        <v>1029.99</v>
      </c>
    </row>
    <row r="2888" spans="1:4" x14ac:dyDescent="0.25">
      <c r="A2888" s="15" t="s">
        <v>378</v>
      </c>
      <c r="B2888" s="12">
        <v>1016.94</v>
      </c>
      <c r="C2888" s="12">
        <v>13.05</v>
      </c>
      <c r="D2888" s="12">
        <v>1029.99</v>
      </c>
    </row>
    <row r="2889" spans="1:4" x14ac:dyDescent="0.25">
      <c r="A2889" s="16" t="s">
        <v>169</v>
      </c>
      <c r="B2889" s="12">
        <v>1016.94</v>
      </c>
      <c r="C2889" s="12">
        <v>13.05</v>
      </c>
      <c r="D2889" s="12">
        <v>1029.99</v>
      </c>
    </row>
    <row r="2890" spans="1:4" x14ac:dyDescent="0.25">
      <c r="A2890" s="13" t="s">
        <v>172</v>
      </c>
      <c r="B2890" s="12">
        <v>454.04</v>
      </c>
      <c r="C2890" s="12">
        <v>5.55</v>
      </c>
      <c r="D2890" s="12">
        <v>459.59000000000003</v>
      </c>
    </row>
    <row r="2891" spans="1:4" x14ac:dyDescent="0.25">
      <c r="A2891" s="14" t="s">
        <v>133</v>
      </c>
      <c r="B2891" s="12">
        <v>454.04</v>
      </c>
      <c r="C2891" s="12">
        <v>5.55</v>
      </c>
      <c r="D2891" s="12">
        <v>459.59000000000003</v>
      </c>
    </row>
    <row r="2892" spans="1:4" x14ac:dyDescent="0.25">
      <c r="A2892" s="15" t="s">
        <v>378</v>
      </c>
      <c r="B2892" s="12">
        <v>454.04</v>
      </c>
      <c r="C2892" s="12">
        <v>5.55</v>
      </c>
      <c r="D2892" s="12">
        <v>459.59000000000003</v>
      </c>
    </row>
    <row r="2893" spans="1:4" x14ac:dyDescent="0.25">
      <c r="A2893" s="16" t="s">
        <v>171</v>
      </c>
      <c r="B2893" s="12">
        <v>454.04</v>
      </c>
      <c r="C2893" s="12">
        <v>5.55</v>
      </c>
      <c r="D2893" s="12">
        <v>459.59000000000003</v>
      </c>
    </row>
    <row r="2894" spans="1:4" x14ac:dyDescent="0.25">
      <c r="A2894" s="13" t="s">
        <v>174</v>
      </c>
      <c r="B2894" s="12">
        <v>186.01</v>
      </c>
      <c r="C2894" s="12">
        <v>-0.16</v>
      </c>
      <c r="D2894" s="12">
        <v>185.85</v>
      </c>
    </row>
    <row r="2895" spans="1:4" x14ac:dyDescent="0.25">
      <c r="A2895" s="14" t="s">
        <v>175</v>
      </c>
      <c r="B2895" s="12">
        <v>186.01</v>
      </c>
      <c r="C2895" s="12">
        <v>-0.16</v>
      </c>
      <c r="D2895" s="12">
        <v>185.85</v>
      </c>
    </row>
    <row r="2896" spans="1:4" x14ac:dyDescent="0.25">
      <c r="A2896" s="15" t="s">
        <v>380</v>
      </c>
      <c r="B2896" s="12">
        <v>186.01</v>
      </c>
      <c r="C2896" s="12">
        <v>-0.16</v>
      </c>
      <c r="D2896" s="12">
        <v>185.85</v>
      </c>
    </row>
    <row r="2897" spans="1:4" x14ac:dyDescent="0.25">
      <c r="A2897" s="16" t="s">
        <v>173</v>
      </c>
      <c r="B2897" s="12">
        <v>183.75</v>
      </c>
      <c r="C2897" s="12">
        <v>-0.16</v>
      </c>
      <c r="D2897" s="12">
        <v>183.59</v>
      </c>
    </row>
    <row r="2898" spans="1:4" x14ac:dyDescent="0.25">
      <c r="A2898" s="16" t="s">
        <v>176</v>
      </c>
      <c r="B2898" s="12">
        <v>2.2599999999999998</v>
      </c>
      <c r="C2898" s="12">
        <v>0</v>
      </c>
      <c r="D2898" s="12">
        <v>2.2599999999999998</v>
      </c>
    </row>
    <row r="2899" spans="1:4" x14ac:dyDescent="0.25">
      <c r="A2899" s="13" t="s">
        <v>178</v>
      </c>
      <c r="B2899" s="12">
        <v>738.26</v>
      </c>
      <c r="C2899" s="12">
        <v>9.49</v>
      </c>
      <c r="D2899" s="12">
        <v>747.75</v>
      </c>
    </row>
    <row r="2900" spans="1:4" x14ac:dyDescent="0.25">
      <c r="A2900" s="14" t="s">
        <v>133</v>
      </c>
      <c r="B2900" s="12">
        <v>738.26</v>
      </c>
      <c r="C2900" s="12">
        <v>9.49</v>
      </c>
      <c r="D2900" s="12">
        <v>747.75</v>
      </c>
    </row>
    <row r="2901" spans="1:4" x14ac:dyDescent="0.25">
      <c r="A2901" s="15" t="s">
        <v>378</v>
      </c>
      <c r="B2901" s="12">
        <v>738.26</v>
      </c>
      <c r="C2901" s="12">
        <v>9.49</v>
      </c>
      <c r="D2901" s="12">
        <v>747.75</v>
      </c>
    </row>
    <row r="2902" spans="1:4" x14ac:dyDescent="0.25">
      <c r="A2902" s="16" t="s">
        <v>177</v>
      </c>
      <c r="B2902" s="12">
        <v>738.26</v>
      </c>
      <c r="C2902" s="12">
        <v>9.49</v>
      </c>
      <c r="D2902" s="12">
        <v>747.75</v>
      </c>
    </row>
    <row r="2903" spans="1:4" x14ac:dyDescent="0.25">
      <c r="A2903" s="13" t="s">
        <v>180</v>
      </c>
      <c r="B2903" s="12">
        <v>448.90999999999997</v>
      </c>
      <c r="C2903" s="12">
        <v>4.75</v>
      </c>
      <c r="D2903" s="12">
        <v>453.65999999999997</v>
      </c>
    </row>
    <row r="2904" spans="1:4" x14ac:dyDescent="0.25">
      <c r="A2904" s="14" t="s">
        <v>34</v>
      </c>
      <c r="B2904" s="12">
        <v>448.90999999999997</v>
      </c>
      <c r="C2904" s="12">
        <v>4.75</v>
      </c>
      <c r="D2904" s="12">
        <v>453.65999999999997</v>
      </c>
    </row>
    <row r="2905" spans="1:4" x14ac:dyDescent="0.25">
      <c r="A2905" s="15" t="s">
        <v>378</v>
      </c>
      <c r="B2905" s="12">
        <v>392.19</v>
      </c>
      <c r="C2905" s="12">
        <v>4.75</v>
      </c>
      <c r="D2905" s="12">
        <v>396.94</v>
      </c>
    </row>
    <row r="2906" spans="1:4" x14ac:dyDescent="0.25">
      <c r="A2906" s="16" t="s">
        <v>179</v>
      </c>
      <c r="B2906" s="12">
        <v>392.19</v>
      </c>
      <c r="C2906" s="12">
        <v>4.75</v>
      </c>
      <c r="D2906" s="12">
        <v>396.94</v>
      </c>
    </row>
    <row r="2907" spans="1:4" x14ac:dyDescent="0.25">
      <c r="A2907" s="15" t="s">
        <v>377</v>
      </c>
      <c r="B2907" s="12">
        <v>10.38</v>
      </c>
      <c r="C2907" s="12">
        <v>0</v>
      </c>
      <c r="D2907" s="12">
        <v>10.38</v>
      </c>
    </row>
    <row r="2908" spans="1:4" x14ac:dyDescent="0.25">
      <c r="A2908" s="16" t="s">
        <v>179</v>
      </c>
      <c r="B2908" s="12">
        <v>10.38</v>
      </c>
      <c r="C2908" s="12">
        <v>0</v>
      </c>
      <c r="D2908" s="12">
        <v>10.38</v>
      </c>
    </row>
    <row r="2909" spans="1:4" x14ac:dyDescent="0.25">
      <c r="A2909" s="15" t="s">
        <v>380</v>
      </c>
      <c r="B2909" s="12">
        <v>46.34</v>
      </c>
      <c r="C2909" s="12">
        <v>0</v>
      </c>
      <c r="D2909" s="12">
        <v>46.34</v>
      </c>
    </row>
    <row r="2910" spans="1:4" x14ac:dyDescent="0.25">
      <c r="A2910" s="16" t="s">
        <v>179</v>
      </c>
      <c r="B2910" s="12">
        <v>46.34</v>
      </c>
      <c r="C2910" s="12">
        <v>0</v>
      </c>
      <c r="D2910" s="12">
        <v>46.34</v>
      </c>
    </row>
    <row r="2911" spans="1:4" x14ac:dyDescent="0.25">
      <c r="A2911" s="13" t="s">
        <v>182</v>
      </c>
      <c r="B2911" s="12">
        <v>511.29</v>
      </c>
      <c r="C2911" s="12">
        <v>4.76</v>
      </c>
      <c r="D2911" s="12">
        <v>516.04999999999995</v>
      </c>
    </row>
    <row r="2912" spans="1:4" x14ac:dyDescent="0.25">
      <c r="A2912" s="14" t="s">
        <v>34</v>
      </c>
      <c r="B2912" s="12">
        <v>511.29</v>
      </c>
      <c r="C2912" s="12">
        <v>4.76</v>
      </c>
      <c r="D2912" s="12">
        <v>516.04999999999995</v>
      </c>
    </row>
    <row r="2913" spans="1:4" x14ac:dyDescent="0.25">
      <c r="A2913" s="15" t="s">
        <v>378</v>
      </c>
      <c r="B2913" s="12">
        <v>446.45</v>
      </c>
      <c r="C2913" s="12">
        <v>4.76</v>
      </c>
      <c r="D2913" s="12">
        <v>451.21</v>
      </c>
    </row>
    <row r="2914" spans="1:4" x14ac:dyDescent="0.25">
      <c r="A2914" s="16" t="s">
        <v>181</v>
      </c>
      <c r="B2914" s="12">
        <v>446.45</v>
      </c>
      <c r="C2914" s="12">
        <v>4.76</v>
      </c>
      <c r="D2914" s="12">
        <v>451.21</v>
      </c>
    </row>
    <row r="2915" spans="1:4" x14ac:dyDescent="0.25">
      <c r="A2915" s="15" t="s">
        <v>377</v>
      </c>
      <c r="B2915" s="12">
        <v>12.11</v>
      </c>
      <c r="C2915" s="12">
        <v>0</v>
      </c>
      <c r="D2915" s="12">
        <v>12.11</v>
      </c>
    </row>
    <row r="2916" spans="1:4" x14ac:dyDescent="0.25">
      <c r="A2916" s="16" t="s">
        <v>181</v>
      </c>
      <c r="B2916" s="12">
        <v>12.11</v>
      </c>
      <c r="C2916" s="12">
        <v>0</v>
      </c>
      <c r="D2916" s="12">
        <v>12.11</v>
      </c>
    </row>
    <row r="2917" spans="1:4" x14ac:dyDescent="0.25">
      <c r="A2917" s="15" t="s">
        <v>380</v>
      </c>
      <c r="B2917" s="12">
        <v>52.73</v>
      </c>
      <c r="C2917" s="12">
        <v>0</v>
      </c>
      <c r="D2917" s="12">
        <v>52.73</v>
      </c>
    </row>
    <row r="2918" spans="1:4" x14ac:dyDescent="0.25">
      <c r="A2918" s="16" t="s">
        <v>181</v>
      </c>
      <c r="B2918" s="12">
        <v>52.73</v>
      </c>
      <c r="C2918" s="12">
        <v>0</v>
      </c>
      <c r="D2918" s="12">
        <v>52.73</v>
      </c>
    </row>
    <row r="2919" spans="1:4" x14ac:dyDescent="0.25">
      <c r="A2919" s="13" t="s">
        <v>233</v>
      </c>
      <c r="B2919" s="12">
        <v>423.90999999999997</v>
      </c>
      <c r="C2919" s="12">
        <v>3.82</v>
      </c>
      <c r="D2919" s="12">
        <v>427.72999999999996</v>
      </c>
    </row>
    <row r="2920" spans="1:4" x14ac:dyDescent="0.25">
      <c r="A2920" s="14" t="s">
        <v>34</v>
      </c>
      <c r="B2920" s="12">
        <v>423.90999999999997</v>
      </c>
      <c r="C2920" s="12">
        <v>3.82</v>
      </c>
      <c r="D2920" s="12">
        <v>427.72999999999996</v>
      </c>
    </row>
    <row r="2921" spans="1:4" x14ac:dyDescent="0.25">
      <c r="A2921" s="15" t="s">
        <v>378</v>
      </c>
      <c r="B2921" s="12">
        <v>371.25</v>
      </c>
      <c r="C2921" s="12">
        <v>3.82</v>
      </c>
      <c r="D2921" s="12">
        <v>375.07</v>
      </c>
    </row>
    <row r="2922" spans="1:4" x14ac:dyDescent="0.25">
      <c r="A2922" s="16" t="s">
        <v>232</v>
      </c>
      <c r="B2922" s="12">
        <v>371.25</v>
      </c>
      <c r="C2922" s="12">
        <v>3.82</v>
      </c>
      <c r="D2922" s="12">
        <v>375.07</v>
      </c>
    </row>
    <row r="2923" spans="1:4" x14ac:dyDescent="0.25">
      <c r="A2923" s="15" t="s">
        <v>377</v>
      </c>
      <c r="B2923" s="12">
        <v>9.51</v>
      </c>
      <c r="C2923" s="12">
        <v>0</v>
      </c>
      <c r="D2923" s="12">
        <v>9.51</v>
      </c>
    </row>
    <row r="2924" spans="1:4" x14ac:dyDescent="0.25">
      <c r="A2924" s="16" t="s">
        <v>232</v>
      </c>
      <c r="B2924" s="12">
        <v>9.51</v>
      </c>
      <c r="C2924" s="12">
        <v>0</v>
      </c>
      <c r="D2924" s="12">
        <v>9.51</v>
      </c>
    </row>
    <row r="2925" spans="1:4" x14ac:dyDescent="0.25">
      <c r="A2925" s="15" t="s">
        <v>380</v>
      </c>
      <c r="B2925" s="12">
        <v>43.15</v>
      </c>
      <c r="C2925" s="12">
        <v>0</v>
      </c>
      <c r="D2925" s="12">
        <v>43.15</v>
      </c>
    </row>
    <row r="2926" spans="1:4" x14ac:dyDescent="0.25">
      <c r="A2926" s="16" t="s">
        <v>232</v>
      </c>
      <c r="B2926" s="12">
        <v>43.15</v>
      </c>
      <c r="C2926" s="12">
        <v>0</v>
      </c>
      <c r="D2926" s="12">
        <v>43.15</v>
      </c>
    </row>
    <row r="2927" spans="1:4" x14ac:dyDescent="0.25">
      <c r="A2927" s="13" t="s">
        <v>235</v>
      </c>
      <c r="B2927" s="12">
        <v>324.06</v>
      </c>
      <c r="C2927" s="12">
        <v>3.81</v>
      </c>
      <c r="D2927" s="12">
        <v>327.87</v>
      </c>
    </row>
    <row r="2928" spans="1:4" x14ac:dyDescent="0.25">
      <c r="A2928" s="14" t="s">
        <v>34</v>
      </c>
      <c r="B2928" s="12">
        <v>324.06</v>
      </c>
      <c r="C2928" s="12">
        <v>3.81</v>
      </c>
      <c r="D2928" s="12">
        <v>327.87</v>
      </c>
    </row>
    <row r="2929" spans="1:4" x14ac:dyDescent="0.25">
      <c r="A2929" s="15" t="s">
        <v>378</v>
      </c>
      <c r="B2929" s="12">
        <v>282.72000000000003</v>
      </c>
      <c r="C2929" s="12">
        <v>3.81</v>
      </c>
      <c r="D2929" s="12">
        <v>286.53000000000003</v>
      </c>
    </row>
    <row r="2930" spans="1:4" x14ac:dyDescent="0.25">
      <c r="A2930" s="16" t="s">
        <v>234</v>
      </c>
      <c r="B2930" s="12">
        <v>282.72000000000003</v>
      </c>
      <c r="C2930" s="12">
        <v>3.81</v>
      </c>
      <c r="D2930" s="12">
        <v>286.53000000000003</v>
      </c>
    </row>
    <row r="2931" spans="1:4" x14ac:dyDescent="0.25">
      <c r="A2931" s="15" t="s">
        <v>377</v>
      </c>
      <c r="B2931" s="12">
        <v>7.78</v>
      </c>
      <c r="C2931" s="12">
        <v>0</v>
      </c>
      <c r="D2931" s="12">
        <v>7.78</v>
      </c>
    </row>
    <row r="2932" spans="1:4" x14ac:dyDescent="0.25">
      <c r="A2932" s="16" t="s">
        <v>234</v>
      </c>
      <c r="B2932" s="12">
        <v>7.78</v>
      </c>
      <c r="C2932" s="12">
        <v>0</v>
      </c>
      <c r="D2932" s="12">
        <v>7.78</v>
      </c>
    </row>
    <row r="2933" spans="1:4" x14ac:dyDescent="0.25">
      <c r="A2933" s="15" t="s">
        <v>380</v>
      </c>
      <c r="B2933" s="12">
        <v>33.56</v>
      </c>
      <c r="C2933" s="12">
        <v>0</v>
      </c>
      <c r="D2933" s="12">
        <v>33.56</v>
      </c>
    </row>
    <row r="2934" spans="1:4" x14ac:dyDescent="0.25">
      <c r="A2934" s="16" t="s">
        <v>234</v>
      </c>
      <c r="B2934" s="12">
        <v>33.56</v>
      </c>
      <c r="C2934" s="12">
        <v>0</v>
      </c>
      <c r="D2934" s="12">
        <v>33.56</v>
      </c>
    </row>
    <row r="2935" spans="1:4" x14ac:dyDescent="0.25">
      <c r="A2935" s="13" t="s">
        <v>237</v>
      </c>
      <c r="B2935" s="12">
        <v>163.18</v>
      </c>
      <c r="C2935" s="12">
        <v>0.95</v>
      </c>
      <c r="D2935" s="12">
        <v>164.13</v>
      </c>
    </row>
    <row r="2936" spans="1:4" x14ac:dyDescent="0.25">
      <c r="A2936" s="14" t="s">
        <v>34</v>
      </c>
      <c r="B2936" s="12">
        <v>163.18</v>
      </c>
      <c r="C2936" s="12">
        <v>0.95</v>
      </c>
      <c r="D2936" s="12">
        <v>164.13</v>
      </c>
    </row>
    <row r="2937" spans="1:4" x14ac:dyDescent="0.25">
      <c r="A2937" s="15" t="s">
        <v>378</v>
      </c>
      <c r="B2937" s="12">
        <v>143.74</v>
      </c>
      <c r="C2937" s="12">
        <v>0.95</v>
      </c>
      <c r="D2937" s="12">
        <v>144.69</v>
      </c>
    </row>
    <row r="2938" spans="1:4" x14ac:dyDescent="0.25">
      <c r="A2938" s="16" t="s">
        <v>236</v>
      </c>
      <c r="B2938" s="12">
        <v>143.74</v>
      </c>
      <c r="C2938" s="12">
        <v>0.95</v>
      </c>
      <c r="D2938" s="12">
        <v>144.69</v>
      </c>
    </row>
    <row r="2939" spans="1:4" x14ac:dyDescent="0.25">
      <c r="A2939" s="15" t="s">
        <v>377</v>
      </c>
      <c r="B2939" s="12">
        <v>3.46</v>
      </c>
      <c r="C2939" s="12">
        <v>0</v>
      </c>
      <c r="D2939" s="12">
        <v>3.46</v>
      </c>
    </row>
    <row r="2940" spans="1:4" x14ac:dyDescent="0.25">
      <c r="A2940" s="16" t="s">
        <v>236</v>
      </c>
      <c r="B2940" s="12">
        <v>3.46</v>
      </c>
      <c r="C2940" s="12">
        <v>0</v>
      </c>
      <c r="D2940" s="12">
        <v>3.46</v>
      </c>
    </row>
    <row r="2941" spans="1:4" x14ac:dyDescent="0.25">
      <c r="A2941" s="15" t="s">
        <v>380</v>
      </c>
      <c r="B2941" s="12">
        <v>15.98</v>
      </c>
      <c r="C2941" s="12">
        <v>0</v>
      </c>
      <c r="D2941" s="12">
        <v>15.98</v>
      </c>
    </row>
    <row r="2942" spans="1:4" x14ac:dyDescent="0.25">
      <c r="A2942" s="16" t="s">
        <v>236</v>
      </c>
      <c r="B2942" s="12">
        <v>15.98</v>
      </c>
      <c r="C2942" s="12">
        <v>0</v>
      </c>
      <c r="D2942" s="12">
        <v>15.98</v>
      </c>
    </row>
    <row r="2943" spans="1:4" x14ac:dyDescent="0.25">
      <c r="A2943" s="13" t="s">
        <v>239</v>
      </c>
      <c r="B2943" s="12">
        <v>46.58</v>
      </c>
      <c r="C2943" s="12">
        <v>0</v>
      </c>
      <c r="D2943" s="12">
        <v>46.58</v>
      </c>
    </row>
    <row r="2944" spans="1:4" x14ac:dyDescent="0.25">
      <c r="A2944" s="14" t="s">
        <v>34</v>
      </c>
      <c r="B2944" s="12">
        <v>46.58</v>
      </c>
      <c r="C2944" s="12">
        <v>0</v>
      </c>
      <c r="D2944" s="12">
        <v>46.58</v>
      </c>
    </row>
    <row r="2945" spans="1:4" x14ac:dyDescent="0.25">
      <c r="A2945" s="15" t="s">
        <v>378</v>
      </c>
      <c r="B2945" s="12">
        <v>40.93</v>
      </c>
      <c r="C2945" s="12">
        <v>0</v>
      </c>
      <c r="D2945" s="12">
        <v>40.93</v>
      </c>
    </row>
    <row r="2946" spans="1:4" x14ac:dyDescent="0.25">
      <c r="A2946" s="16" t="s">
        <v>238</v>
      </c>
      <c r="B2946" s="12">
        <v>40.93</v>
      </c>
      <c r="C2946" s="12">
        <v>0</v>
      </c>
      <c r="D2946" s="12">
        <v>40.93</v>
      </c>
    </row>
    <row r="2947" spans="1:4" x14ac:dyDescent="0.25">
      <c r="A2947" s="15" t="s">
        <v>377</v>
      </c>
      <c r="B2947" s="12">
        <v>0.86</v>
      </c>
      <c r="C2947" s="12">
        <v>0</v>
      </c>
      <c r="D2947" s="12">
        <v>0.86</v>
      </c>
    </row>
    <row r="2948" spans="1:4" x14ac:dyDescent="0.25">
      <c r="A2948" s="16" t="s">
        <v>238</v>
      </c>
      <c r="B2948" s="12">
        <v>0.86</v>
      </c>
      <c r="C2948" s="12">
        <v>0</v>
      </c>
      <c r="D2948" s="12">
        <v>0.86</v>
      </c>
    </row>
    <row r="2949" spans="1:4" x14ac:dyDescent="0.25">
      <c r="A2949" s="15" t="s">
        <v>380</v>
      </c>
      <c r="B2949" s="12">
        <v>4.79</v>
      </c>
      <c r="C2949" s="12">
        <v>0</v>
      </c>
      <c r="D2949" s="12">
        <v>4.79</v>
      </c>
    </row>
    <row r="2950" spans="1:4" x14ac:dyDescent="0.25">
      <c r="A2950" s="16" t="s">
        <v>238</v>
      </c>
      <c r="B2950" s="12">
        <v>4.79</v>
      </c>
      <c r="C2950" s="12">
        <v>0</v>
      </c>
      <c r="D2950" s="12">
        <v>4.79</v>
      </c>
    </row>
    <row r="2951" spans="1:4" x14ac:dyDescent="0.25">
      <c r="A2951" s="13" t="s">
        <v>241</v>
      </c>
      <c r="B2951" s="12">
        <v>148.25</v>
      </c>
      <c r="C2951" s="12">
        <v>0.95</v>
      </c>
      <c r="D2951" s="12">
        <v>149.19999999999999</v>
      </c>
    </row>
    <row r="2952" spans="1:4" x14ac:dyDescent="0.25">
      <c r="A2952" s="14" t="s">
        <v>34</v>
      </c>
      <c r="B2952" s="12">
        <v>148.25</v>
      </c>
      <c r="C2952" s="12">
        <v>0.95</v>
      </c>
      <c r="D2952" s="12">
        <v>149.19999999999999</v>
      </c>
    </row>
    <row r="2953" spans="1:4" x14ac:dyDescent="0.25">
      <c r="A2953" s="15" t="s">
        <v>378</v>
      </c>
      <c r="B2953" s="12">
        <v>130.41</v>
      </c>
      <c r="C2953" s="12">
        <v>0.95</v>
      </c>
      <c r="D2953" s="12">
        <v>131.35999999999999</v>
      </c>
    </row>
    <row r="2954" spans="1:4" x14ac:dyDescent="0.25">
      <c r="A2954" s="16" t="s">
        <v>240</v>
      </c>
      <c r="B2954" s="12">
        <v>130.41</v>
      </c>
      <c r="C2954" s="12">
        <v>0.95</v>
      </c>
      <c r="D2954" s="12">
        <v>131.35999999999999</v>
      </c>
    </row>
    <row r="2955" spans="1:4" x14ac:dyDescent="0.25">
      <c r="A2955" s="15" t="s">
        <v>377</v>
      </c>
      <c r="B2955" s="12">
        <v>3.46</v>
      </c>
      <c r="C2955" s="12">
        <v>0</v>
      </c>
      <c r="D2955" s="12">
        <v>3.46</v>
      </c>
    </row>
    <row r="2956" spans="1:4" x14ac:dyDescent="0.25">
      <c r="A2956" s="16" t="s">
        <v>240</v>
      </c>
      <c r="B2956" s="12">
        <v>3.46</v>
      </c>
      <c r="C2956" s="12">
        <v>0</v>
      </c>
      <c r="D2956" s="12">
        <v>3.46</v>
      </c>
    </row>
    <row r="2957" spans="1:4" x14ac:dyDescent="0.25">
      <c r="A2957" s="15" t="s">
        <v>380</v>
      </c>
      <c r="B2957" s="12">
        <v>14.38</v>
      </c>
      <c r="C2957" s="12">
        <v>0</v>
      </c>
      <c r="D2957" s="12">
        <v>14.38</v>
      </c>
    </row>
    <row r="2958" spans="1:4" x14ac:dyDescent="0.25">
      <c r="A2958" s="16" t="s">
        <v>240</v>
      </c>
      <c r="B2958" s="12">
        <v>14.38</v>
      </c>
      <c r="C2958" s="12">
        <v>0</v>
      </c>
      <c r="D2958" s="12">
        <v>14.38</v>
      </c>
    </row>
    <row r="2959" spans="1:4" x14ac:dyDescent="0.25">
      <c r="A2959" s="13" t="s">
        <v>48</v>
      </c>
      <c r="B2959" s="12">
        <v>152.71</v>
      </c>
      <c r="C2959" s="12">
        <v>0</v>
      </c>
      <c r="D2959" s="12">
        <v>152.71</v>
      </c>
    </row>
    <row r="2960" spans="1:4" x14ac:dyDescent="0.25">
      <c r="A2960" s="14" t="s">
        <v>34</v>
      </c>
      <c r="B2960" s="12">
        <v>152.71</v>
      </c>
      <c r="C2960" s="12">
        <v>0</v>
      </c>
      <c r="D2960" s="12">
        <v>152.71</v>
      </c>
    </row>
    <row r="2961" spans="1:4" x14ac:dyDescent="0.25">
      <c r="A2961" s="15" t="s">
        <v>378</v>
      </c>
      <c r="B2961" s="12">
        <v>133.27000000000001</v>
      </c>
      <c r="C2961" s="12">
        <v>0</v>
      </c>
      <c r="D2961" s="12">
        <v>133.27000000000001</v>
      </c>
    </row>
    <row r="2962" spans="1:4" x14ac:dyDescent="0.25">
      <c r="A2962" s="16" t="s">
        <v>47</v>
      </c>
      <c r="B2962" s="12">
        <v>133.27000000000001</v>
      </c>
      <c r="C2962" s="12">
        <v>0</v>
      </c>
      <c r="D2962" s="12">
        <v>133.27000000000001</v>
      </c>
    </row>
    <row r="2963" spans="1:4" x14ac:dyDescent="0.25">
      <c r="A2963" s="15" t="s">
        <v>377</v>
      </c>
      <c r="B2963" s="12">
        <v>3.46</v>
      </c>
      <c r="C2963" s="12">
        <v>0</v>
      </c>
      <c r="D2963" s="12">
        <v>3.46</v>
      </c>
    </row>
    <row r="2964" spans="1:4" x14ac:dyDescent="0.25">
      <c r="A2964" s="16" t="s">
        <v>47</v>
      </c>
      <c r="B2964" s="12">
        <v>3.46</v>
      </c>
      <c r="C2964" s="12">
        <v>0</v>
      </c>
      <c r="D2964" s="12">
        <v>3.46</v>
      </c>
    </row>
    <row r="2965" spans="1:4" x14ac:dyDescent="0.25">
      <c r="A2965" s="15" t="s">
        <v>380</v>
      </c>
      <c r="B2965" s="12">
        <v>15.98</v>
      </c>
      <c r="C2965" s="12">
        <v>0</v>
      </c>
      <c r="D2965" s="12">
        <v>15.98</v>
      </c>
    </row>
    <row r="2966" spans="1:4" x14ac:dyDescent="0.25">
      <c r="A2966" s="16" t="s">
        <v>47</v>
      </c>
      <c r="B2966" s="12">
        <v>15.98</v>
      </c>
      <c r="C2966" s="12">
        <v>0</v>
      </c>
      <c r="D2966" s="12">
        <v>15.98</v>
      </c>
    </row>
    <row r="2967" spans="1:4" x14ac:dyDescent="0.25">
      <c r="A2967" s="13" t="s">
        <v>243</v>
      </c>
      <c r="B2967" s="12">
        <v>210.72</v>
      </c>
      <c r="C2967" s="12">
        <v>1.9</v>
      </c>
      <c r="D2967" s="12">
        <v>212.62</v>
      </c>
    </row>
    <row r="2968" spans="1:4" x14ac:dyDescent="0.25">
      <c r="A2968" s="14" t="s">
        <v>34</v>
      </c>
      <c r="B2968" s="12">
        <v>210.72</v>
      </c>
      <c r="C2968" s="12">
        <v>1.9</v>
      </c>
      <c r="D2968" s="12">
        <v>212.62</v>
      </c>
    </row>
    <row r="2969" spans="1:4" x14ac:dyDescent="0.25">
      <c r="A2969" s="15" t="s">
        <v>378</v>
      </c>
      <c r="B2969" s="12">
        <v>185.63</v>
      </c>
      <c r="C2969" s="12">
        <v>1.9</v>
      </c>
      <c r="D2969" s="12">
        <v>187.53</v>
      </c>
    </row>
    <row r="2970" spans="1:4" x14ac:dyDescent="0.25">
      <c r="A2970" s="16" t="s">
        <v>242</v>
      </c>
      <c r="B2970" s="12">
        <v>185.63</v>
      </c>
      <c r="C2970" s="12">
        <v>1.9</v>
      </c>
      <c r="D2970" s="12">
        <v>187.53</v>
      </c>
    </row>
    <row r="2971" spans="1:4" x14ac:dyDescent="0.25">
      <c r="A2971" s="15" t="s">
        <v>377</v>
      </c>
      <c r="B2971" s="12">
        <v>4.32</v>
      </c>
      <c r="C2971" s="12">
        <v>0</v>
      </c>
      <c r="D2971" s="12">
        <v>4.32</v>
      </c>
    </row>
    <row r="2972" spans="1:4" x14ac:dyDescent="0.25">
      <c r="A2972" s="16" t="s">
        <v>242</v>
      </c>
      <c r="B2972" s="12">
        <v>4.32</v>
      </c>
      <c r="C2972" s="12">
        <v>0</v>
      </c>
      <c r="D2972" s="12">
        <v>4.32</v>
      </c>
    </row>
    <row r="2973" spans="1:4" x14ac:dyDescent="0.25">
      <c r="A2973" s="15" t="s">
        <v>380</v>
      </c>
      <c r="B2973" s="12">
        <v>20.77</v>
      </c>
      <c r="C2973" s="12">
        <v>0</v>
      </c>
      <c r="D2973" s="12">
        <v>20.77</v>
      </c>
    </row>
    <row r="2974" spans="1:4" x14ac:dyDescent="0.25">
      <c r="A2974" s="16" t="s">
        <v>242</v>
      </c>
      <c r="B2974" s="12">
        <v>20.77</v>
      </c>
      <c r="C2974" s="12">
        <v>0</v>
      </c>
      <c r="D2974" s="12">
        <v>20.77</v>
      </c>
    </row>
    <row r="2975" spans="1:4" x14ac:dyDescent="0.25">
      <c r="A2975" s="13" t="s">
        <v>245</v>
      </c>
      <c r="B2975" s="12">
        <v>4253.3099999999995</v>
      </c>
      <c r="C2975" s="12">
        <v>39.339999999999996</v>
      </c>
      <c r="D2975" s="12">
        <v>4292.6499999999996</v>
      </c>
    </row>
    <row r="2976" spans="1:4" x14ac:dyDescent="0.25">
      <c r="A2976" s="14" t="s">
        <v>34</v>
      </c>
      <c r="B2976" s="12">
        <v>4253.3099999999995</v>
      </c>
      <c r="C2976" s="12">
        <v>39.339999999999996</v>
      </c>
      <c r="D2976" s="12">
        <v>4292.6499999999996</v>
      </c>
    </row>
    <row r="2977" spans="1:4" x14ac:dyDescent="0.25">
      <c r="A2977" s="15" t="s">
        <v>378</v>
      </c>
      <c r="B2977" s="12">
        <v>3707.75</v>
      </c>
      <c r="C2977" s="12">
        <v>40.93</v>
      </c>
      <c r="D2977" s="12">
        <v>3748.68</v>
      </c>
    </row>
    <row r="2978" spans="1:4" x14ac:dyDescent="0.25">
      <c r="A2978" s="16" t="s">
        <v>244</v>
      </c>
      <c r="B2978" s="12">
        <v>3707.75</v>
      </c>
      <c r="C2978" s="12">
        <v>40.93</v>
      </c>
      <c r="D2978" s="12">
        <v>3748.68</v>
      </c>
    </row>
    <row r="2979" spans="1:4" x14ac:dyDescent="0.25">
      <c r="A2979" s="15" t="s">
        <v>377</v>
      </c>
      <c r="B2979" s="12">
        <v>102.91</v>
      </c>
      <c r="C2979" s="12">
        <v>0</v>
      </c>
      <c r="D2979" s="12">
        <v>102.91</v>
      </c>
    </row>
    <row r="2980" spans="1:4" x14ac:dyDescent="0.25">
      <c r="A2980" s="16" t="s">
        <v>244</v>
      </c>
      <c r="B2980" s="12">
        <v>102.91</v>
      </c>
      <c r="C2980" s="12">
        <v>0</v>
      </c>
      <c r="D2980" s="12">
        <v>102.91</v>
      </c>
    </row>
    <row r="2981" spans="1:4" x14ac:dyDescent="0.25">
      <c r="A2981" s="15" t="s">
        <v>380</v>
      </c>
      <c r="B2981" s="12">
        <v>442.65</v>
      </c>
      <c r="C2981" s="12">
        <v>-1.59</v>
      </c>
      <c r="D2981" s="12">
        <v>441.06</v>
      </c>
    </row>
    <row r="2982" spans="1:4" x14ac:dyDescent="0.25">
      <c r="A2982" s="16" t="s">
        <v>244</v>
      </c>
      <c r="B2982" s="12">
        <v>442.65</v>
      </c>
      <c r="C2982" s="12">
        <v>-1.59</v>
      </c>
      <c r="D2982" s="12">
        <v>441.06</v>
      </c>
    </row>
    <row r="2983" spans="1:4" x14ac:dyDescent="0.25">
      <c r="A2983" s="13" t="s">
        <v>247</v>
      </c>
      <c r="B2983" s="12">
        <v>1945.98</v>
      </c>
      <c r="C2983" s="12">
        <v>17.43</v>
      </c>
      <c r="D2983" s="12">
        <v>1963.4099999999999</v>
      </c>
    </row>
    <row r="2984" spans="1:4" x14ac:dyDescent="0.25">
      <c r="A2984" s="14" t="s">
        <v>34</v>
      </c>
      <c r="B2984" s="12">
        <v>1945.98</v>
      </c>
      <c r="C2984" s="12">
        <v>17.43</v>
      </c>
      <c r="D2984" s="12">
        <v>1963.4099999999999</v>
      </c>
    </row>
    <row r="2985" spans="1:4" x14ac:dyDescent="0.25">
      <c r="A2985" s="15" t="s">
        <v>378</v>
      </c>
      <c r="B2985" s="12">
        <v>1696.33</v>
      </c>
      <c r="C2985" s="12">
        <v>19.03</v>
      </c>
      <c r="D2985" s="12">
        <v>1715.36</v>
      </c>
    </row>
    <row r="2986" spans="1:4" x14ac:dyDescent="0.25">
      <c r="A2986" s="16" t="s">
        <v>246</v>
      </c>
      <c r="B2986" s="12">
        <v>1696.33</v>
      </c>
      <c r="C2986" s="12">
        <v>19.03</v>
      </c>
      <c r="D2986" s="12">
        <v>1715.36</v>
      </c>
    </row>
    <row r="2987" spans="1:4" x14ac:dyDescent="0.25">
      <c r="A2987" s="15" t="s">
        <v>377</v>
      </c>
      <c r="B2987" s="12">
        <v>46.7</v>
      </c>
      <c r="C2987" s="12">
        <v>0</v>
      </c>
      <c r="D2987" s="12">
        <v>46.7</v>
      </c>
    </row>
    <row r="2988" spans="1:4" x14ac:dyDescent="0.25">
      <c r="A2988" s="16" t="s">
        <v>246</v>
      </c>
      <c r="B2988" s="12">
        <v>46.7</v>
      </c>
      <c r="C2988" s="12">
        <v>0</v>
      </c>
      <c r="D2988" s="12">
        <v>46.7</v>
      </c>
    </row>
    <row r="2989" spans="1:4" x14ac:dyDescent="0.25">
      <c r="A2989" s="15" t="s">
        <v>380</v>
      </c>
      <c r="B2989" s="12">
        <v>202.95</v>
      </c>
      <c r="C2989" s="12">
        <v>-1.6</v>
      </c>
      <c r="D2989" s="12">
        <v>201.35</v>
      </c>
    </row>
    <row r="2990" spans="1:4" x14ac:dyDescent="0.25">
      <c r="A2990" s="16" t="s">
        <v>246</v>
      </c>
      <c r="B2990" s="12">
        <v>202.95</v>
      </c>
      <c r="C2990" s="12">
        <v>-1.6</v>
      </c>
      <c r="D2990" s="12">
        <v>201.35</v>
      </c>
    </row>
    <row r="2991" spans="1:4" x14ac:dyDescent="0.25">
      <c r="A2991" s="13" t="s">
        <v>249</v>
      </c>
      <c r="B2991" s="12">
        <v>5877.12</v>
      </c>
      <c r="C2991" s="12">
        <v>55.53</v>
      </c>
      <c r="D2991" s="12">
        <v>5932.6500000000005</v>
      </c>
    </row>
    <row r="2992" spans="1:4" x14ac:dyDescent="0.25">
      <c r="A2992" s="14" t="s">
        <v>34</v>
      </c>
      <c r="B2992" s="12">
        <v>5877.12</v>
      </c>
      <c r="C2992" s="12">
        <v>55.53</v>
      </c>
      <c r="D2992" s="12">
        <v>5932.6500000000005</v>
      </c>
    </row>
    <row r="2993" spans="1:4" x14ac:dyDescent="0.25">
      <c r="A2993" s="15" t="s">
        <v>378</v>
      </c>
      <c r="B2993" s="12">
        <v>5123.26</v>
      </c>
      <c r="C2993" s="12">
        <v>57.13</v>
      </c>
      <c r="D2993" s="12">
        <v>5180.3900000000003</v>
      </c>
    </row>
    <row r="2994" spans="1:4" x14ac:dyDescent="0.25">
      <c r="A2994" s="16" t="s">
        <v>248</v>
      </c>
      <c r="B2994" s="12">
        <v>5123.26</v>
      </c>
      <c r="C2994" s="12">
        <v>57.13</v>
      </c>
      <c r="D2994" s="12">
        <v>5180.3900000000003</v>
      </c>
    </row>
    <row r="2995" spans="1:4" x14ac:dyDescent="0.25">
      <c r="A2995" s="15" t="s">
        <v>377</v>
      </c>
      <c r="B2995" s="12">
        <v>141.83000000000001</v>
      </c>
      <c r="C2995" s="12">
        <v>0</v>
      </c>
      <c r="D2995" s="12">
        <v>141.83000000000001</v>
      </c>
    </row>
    <row r="2996" spans="1:4" x14ac:dyDescent="0.25">
      <c r="A2996" s="16" t="s">
        <v>248</v>
      </c>
      <c r="B2996" s="12">
        <v>141.83000000000001</v>
      </c>
      <c r="C2996" s="12">
        <v>0</v>
      </c>
      <c r="D2996" s="12">
        <v>141.83000000000001</v>
      </c>
    </row>
    <row r="2997" spans="1:4" x14ac:dyDescent="0.25">
      <c r="A2997" s="15" t="s">
        <v>380</v>
      </c>
      <c r="B2997" s="12">
        <v>612.03</v>
      </c>
      <c r="C2997" s="12">
        <v>-1.6</v>
      </c>
      <c r="D2997" s="12">
        <v>610.42999999999995</v>
      </c>
    </row>
    <row r="2998" spans="1:4" x14ac:dyDescent="0.25">
      <c r="A2998" s="16" t="s">
        <v>248</v>
      </c>
      <c r="B2998" s="12">
        <v>612.03</v>
      </c>
      <c r="C2998" s="12">
        <v>-1.6</v>
      </c>
      <c r="D2998" s="12">
        <v>610.42999999999995</v>
      </c>
    </row>
    <row r="2999" spans="1:4" x14ac:dyDescent="0.25">
      <c r="A2999" s="13" t="s">
        <v>251</v>
      </c>
      <c r="B2999" s="12">
        <v>2342.58</v>
      </c>
      <c r="C2999" s="12">
        <v>21.26</v>
      </c>
      <c r="D2999" s="12">
        <v>2363.84</v>
      </c>
    </row>
    <row r="3000" spans="1:4" x14ac:dyDescent="0.25">
      <c r="A3000" s="14" t="s">
        <v>34</v>
      </c>
      <c r="B3000" s="12">
        <v>2342.58</v>
      </c>
      <c r="C3000" s="12">
        <v>21.26</v>
      </c>
      <c r="D3000" s="12">
        <v>2363.84</v>
      </c>
    </row>
    <row r="3001" spans="1:4" x14ac:dyDescent="0.25">
      <c r="A3001" s="15" t="s">
        <v>378</v>
      </c>
      <c r="B3001" s="12">
        <v>2041.88</v>
      </c>
      <c r="C3001" s="12">
        <v>22.85</v>
      </c>
      <c r="D3001" s="12">
        <v>2064.73</v>
      </c>
    </row>
    <row r="3002" spans="1:4" x14ac:dyDescent="0.25">
      <c r="A3002" s="16" t="s">
        <v>250</v>
      </c>
      <c r="B3002" s="12">
        <v>2041.88</v>
      </c>
      <c r="C3002" s="12">
        <v>22.85</v>
      </c>
      <c r="D3002" s="12">
        <v>2064.73</v>
      </c>
    </row>
    <row r="3003" spans="1:4" x14ac:dyDescent="0.25">
      <c r="A3003" s="15" t="s">
        <v>377</v>
      </c>
      <c r="B3003" s="12">
        <v>56.21</v>
      </c>
      <c r="C3003" s="12">
        <v>0</v>
      </c>
      <c r="D3003" s="12">
        <v>56.21</v>
      </c>
    </row>
    <row r="3004" spans="1:4" x14ac:dyDescent="0.25">
      <c r="A3004" s="16" t="s">
        <v>250</v>
      </c>
      <c r="B3004" s="12">
        <v>56.21</v>
      </c>
      <c r="C3004" s="12">
        <v>0</v>
      </c>
      <c r="D3004" s="12">
        <v>56.21</v>
      </c>
    </row>
    <row r="3005" spans="1:4" x14ac:dyDescent="0.25">
      <c r="A3005" s="15" t="s">
        <v>380</v>
      </c>
      <c r="B3005" s="12">
        <v>244.49</v>
      </c>
      <c r="C3005" s="12">
        <v>-1.59</v>
      </c>
      <c r="D3005" s="12">
        <v>242.9</v>
      </c>
    </row>
    <row r="3006" spans="1:4" x14ac:dyDescent="0.25">
      <c r="A3006" s="16" t="s">
        <v>250</v>
      </c>
      <c r="B3006" s="12">
        <v>244.49</v>
      </c>
      <c r="C3006" s="12">
        <v>-1.59</v>
      </c>
      <c r="D3006" s="12">
        <v>242.9</v>
      </c>
    </row>
    <row r="3007" spans="1:4" x14ac:dyDescent="0.25">
      <c r="A3007" s="13" t="s">
        <v>253</v>
      </c>
      <c r="B3007" s="12">
        <v>7576.17</v>
      </c>
      <c r="C3007" s="12">
        <v>98.97</v>
      </c>
      <c r="D3007" s="12">
        <v>7675.14</v>
      </c>
    </row>
    <row r="3008" spans="1:4" x14ac:dyDescent="0.25">
      <c r="A3008" s="14" t="s">
        <v>133</v>
      </c>
      <c r="B3008" s="12">
        <v>7576.17</v>
      </c>
      <c r="C3008" s="12">
        <v>98.97</v>
      </c>
      <c r="D3008" s="12">
        <v>7675.14</v>
      </c>
    </row>
    <row r="3009" spans="1:4" x14ac:dyDescent="0.25">
      <c r="A3009" s="15" t="s">
        <v>378</v>
      </c>
      <c r="B3009" s="12">
        <v>7576.17</v>
      </c>
      <c r="C3009" s="12">
        <v>98.97</v>
      </c>
      <c r="D3009" s="12">
        <v>7675.14</v>
      </c>
    </row>
    <row r="3010" spans="1:4" x14ac:dyDescent="0.25">
      <c r="A3010" s="16" t="s">
        <v>252</v>
      </c>
      <c r="B3010" s="12">
        <v>7576.17</v>
      </c>
      <c r="C3010" s="12">
        <v>98.97</v>
      </c>
      <c r="D3010" s="12">
        <v>7675.14</v>
      </c>
    </row>
    <row r="3011" spans="1:4" x14ac:dyDescent="0.25">
      <c r="A3011" s="13" t="s">
        <v>255</v>
      </c>
      <c r="B3011" s="12">
        <v>4812.45</v>
      </c>
      <c r="C3011" s="12">
        <v>40.29</v>
      </c>
      <c r="D3011" s="12">
        <v>4852.7400000000007</v>
      </c>
    </row>
    <row r="3012" spans="1:4" x14ac:dyDescent="0.25">
      <c r="A3012" s="14" t="s">
        <v>12</v>
      </c>
      <c r="B3012" s="12">
        <v>4812.45</v>
      </c>
      <c r="C3012" s="12">
        <v>40.29</v>
      </c>
      <c r="D3012" s="12">
        <v>4852.7400000000007</v>
      </c>
    </row>
    <row r="3013" spans="1:4" x14ac:dyDescent="0.25">
      <c r="A3013" s="15" t="s">
        <v>378</v>
      </c>
      <c r="B3013" s="12">
        <v>4338.38</v>
      </c>
      <c r="C3013" s="12">
        <v>39.93</v>
      </c>
      <c r="D3013" s="12">
        <v>4378.3100000000004</v>
      </c>
    </row>
    <row r="3014" spans="1:4" x14ac:dyDescent="0.25">
      <c r="A3014" s="16" t="s">
        <v>254</v>
      </c>
      <c r="B3014" s="12">
        <v>4338.38</v>
      </c>
      <c r="C3014" s="12">
        <v>39.93</v>
      </c>
      <c r="D3014" s="12">
        <v>4378.3100000000004</v>
      </c>
    </row>
    <row r="3015" spans="1:4" x14ac:dyDescent="0.25">
      <c r="A3015" s="15" t="s">
        <v>377</v>
      </c>
      <c r="B3015" s="12">
        <v>111.78</v>
      </c>
      <c r="C3015" s="12">
        <v>-0.45</v>
      </c>
      <c r="D3015" s="12">
        <v>111.33</v>
      </c>
    </row>
    <row r="3016" spans="1:4" x14ac:dyDescent="0.25">
      <c r="A3016" s="16" t="s">
        <v>254</v>
      </c>
      <c r="B3016" s="12">
        <v>111.78</v>
      </c>
      <c r="C3016" s="12">
        <v>-0.45</v>
      </c>
      <c r="D3016" s="12">
        <v>111.33</v>
      </c>
    </row>
    <row r="3017" spans="1:4" x14ac:dyDescent="0.25">
      <c r="A3017" s="15" t="s">
        <v>380</v>
      </c>
      <c r="B3017" s="12">
        <v>362.29</v>
      </c>
      <c r="C3017" s="12">
        <v>0.81</v>
      </c>
      <c r="D3017" s="12">
        <v>363.1</v>
      </c>
    </row>
    <row r="3018" spans="1:4" x14ac:dyDescent="0.25">
      <c r="A3018" s="16" t="s">
        <v>254</v>
      </c>
      <c r="B3018" s="12">
        <v>362.29</v>
      </c>
      <c r="C3018" s="12">
        <v>0.81</v>
      </c>
      <c r="D3018" s="12">
        <v>363.1</v>
      </c>
    </row>
    <row r="3019" spans="1:4" x14ac:dyDescent="0.25">
      <c r="A3019" s="13" t="s">
        <v>257</v>
      </c>
      <c r="B3019" s="12">
        <v>5062.3100000000004</v>
      </c>
      <c r="C3019" s="12">
        <v>47.9</v>
      </c>
      <c r="D3019" s="12">
        <v>5110.21</v>
      </c>
    </row>
    <row r="3020" spans="1:4" x14ac:dyDescent="0.25">
      <c r="A3020" s="14" t="s">
        <v>34</v>
      </c>
      <c r="B3020" s="12">
        <v>5062.3100000000004</v>
      </c>
      <c r="C3020" s="12">
        <v>47.9</v>
      </c>
      <c r="D3020" s="12">
        <v>5110.21</v>
      </c>
    </row>
    <row r="3021" spans="1:4" x14ac:dyDescent="0.25">
      <c r="A3021" s="15" t="s">
        <v>378</v>
      </c>
      <c r="B3021" s="12">
        <v>4412.17</v>
      </c>
      <c r="C3021" s="12">
        <v>49.5</v>
      </c>
      <c r="D3021" s="12">
        <v>4461.67</v>
      </c>
    </row>
    <row r="3022" spans="1:4" x14ac:dyDescent="0.25">
      <c r="A3022" s="16" t="s">
        <v>256</v>
      </c>
      <c r="B3022" s="12">
        <v>4412.17</v>
      </c>
      <c r="C3022" s="12">
        <v>49.5</v>
      </c>
      <c r="D3022" s="12">
        <v>4461.67</v>
      </c>
    </row>
    <row r="3023" spans="1:4" x14ac:dyDescent="0.25">
      <c r="A3023" s="15" t="s">
        <v>377</v>
      </c>
      <c r="B3023" s="12">
        <v>122.8</v>
      </c>
      <c r="C3023" s="12">
        <v>0</v>
      </c>
      <c r="D3023" s="12">
        <v>122.8</v>
      </c>
    </row>
    <row r="3024" spans="1:4" x14ac:dyDescent="0.25">
      <c r="A3024" s="16" t="s">
        <v>256</v>
      </c>
      <c r="B3024" s="12">
        <v>122.8</v>
      </c>
      <c r="C3024" s="12">
        <v>0</v>
      </c>
      <c r="D3024" s="12">
        <v>122.8</v>
      </c>
    </row>
    <row r="3025" spans="1:4" x14ac:dyDescent="0.25">
      <c r="A3025" s="15" t="s">
        <v>380</v>
      </c>
      <c r="B3025" s="12">
        <v>527.34</v>
      </c>
      <c r="C3025" s="12">
        <v>-1.6</v>
      </c>
      <c r="D3025" s="12">
        <v>525.74</v>
      </c>
    </row>
    <row r="3026" spans="1:4" x14ac:dyDescent="0.25">
      <c r="A3026" s="16" t="s">
        <v>256</v>
      </c>
      <c r="B3026" s="12">
        <v>527.34</v>
      </c>
      <c r="C3026" s="12">
        <v>-1.6</v>
      </c>
      <c r="D3026" s="12">
        <v>525.74</v>
      </c>
    </row>
    <row r="3027" spans="1:4" x14ac:dyDescent="0.25">
      <c r="A3027" s="13" t="s">
        <v>259</v>
      </c>
      <c r="B3027" s="12">
        <v>293.35000000000002</v>
      </c>
      <c r="C3027" s="12">
        <v>1.91</v>
      </c>
      <c r="D3027" s="12">
        <v>295.26000000000005</v>
      </c>
    </row>
    <row r="3028" spans="1:4" x14ac:dyDescent="0.25">
      <c r="A3028" s="14" t="s">
        <v>34</v>
      </c>
      <c r="B3028" s="12">
        <v>293.35000000000002</v>
      </c>
      <c r="C3028" s="12">
        <v>1.91</v>
      </c>
      <c r="D3028" s="12">
        <v>295.26000000000005</v>
      </c>
    </row>
    <row r="3029" spans="1:4" x14ac:dyDescent="0.25">
      <c r="A3029" s="15" t="s">
        <v>378</v>
      </c>
      <c r="B3029" s="12">
        <v>256.07</v>
      </c>
      <c r="C3029" s="12">
        <v>1.91</v>
      </c>
      <c r="D3029" s="12">
        <v>257.98</v>
      </c>
    </row>
    <row r="3030" spans="1:4" x14ac:dyDescent="0.25">
      <c r="A3030" s="16" t="s">
        <v>258</v>
      </c>
      <c r="B3030" s="12">
        <v>256.07</v>
      </c>
      <c r="C3030" s="12">
        <v>1.91</v>
      </c>
      <c r="D3030" s="12">
        <v>257.98</v>
      </c>
    </row>
    <row r="3031" spans="1:4" x14ac:dyDescent="0.25">
      <c r="A3031" s="15" t="s">
        <v>377</v>
      </c>
      <c r="B3031" s="12">
        <v>6.92</v>
      </c>
      <c r="C3031" s="12">
        <v>0</v>
      </c>
      <c r="D3031" s="12">
        <v>6.92</v>
      </c>
    </row>
    <row r="3032" spans="1:4" x14ac:dyDescent="0.25">
      <c r="A3032" s="16" t="s">
        <v>258</v>
      </c>
      <c r="B3032" s="12">
        <v>6.92</v>
      </c>
      <c r="C3032" s="12">
        <v>0</v>
      </c>
      <c r="D3032" s="12">
        <v>6.92</v>
      </c>
    </row>
    <row r="3033" spans="1:4" x14ac:dyDescent="0.25">
      <c r="A3033" s="15" t="s">
        <v>380</v>
      </c>
      <c r="B3033" s="12">
        <v>30.36</v>
      </c>
      <c r="C3033" s="12">
        <v>0</v>
      </c>
      <c r="D3033" s="12">
        <v>30.36</v>
      </c>
    </row>
    <row r="3034" spans="1:4" x14ac:dyDescent="0.25">
      <c r="A3034" s="16" t="s">
        <v>258</v>
      </c>
      <c r="B3034" s="12">
        <v>30.36</v>
      </c>
      <c r="C3034" s="12">
        <v>0</v>
      </c>
      <c r="D3034" s="12">
        <v>30.36</v>
      </c>
    </row>
    <row r="3035" spans="1:4" x14ac:dyDescent="0.25">
      <c r="A3035" s="13" t="s">
        <v>261</v>
      </c>
      <c r="B3035" s="12">
        <v>1353.02</v>
      </c>
      <c r="C3035" s="12">
        <v>18.21</v>
      </c>
      <c r="D3035" s="12">
        <v>1371.23</v>
      </c>
    </row>
    <row r="3036" spans="1:4" x14ac:dyDescent="0.25">
      <c r="A3036" s="14" t="s">
        <v>133</v>
      </c>
      <c r="B3036" s="12">
        <v>1353.02</v>
      </c>
      <c r="C3036" s="12">
        <v>18.21</v>
      </c>
      <c r="D3036" s="12">
        <v>1371.23</v>
      </c>
    </row>
    <row r="3037" spans="1:4" x14ac:dyDescent="0.25">
      <c r="A3037" s="15" t="s">
        <v>378</v>
      </c>
      <c r="B3037" s="12">
        <v>1353.02</v>
      </c>
      <c r="C3037" s="12">
        <v>18.21</v>
      </c>
      <c r="D3037" s="12">
        <v>1371.23</v>
      </c>
    </row>
    <row r="3038" spans="1:4" x14ac:dyDescent="0.25">
      <c r="A3038" s="16" t="s">
        <v>260</v>
      </c>
      <c r="B3038" s="12">
        <v>1353.02</v>
      </c>
      <c r="C3038" s="12">
        <v>18.21</v>
      </c>
      <c r="D3038" s="12">
        <v>1371.23</v>
      </c>
    </row>
    <row r="3039" spans="1:4" x14ac:dyDescent="0.25">
      <c r="A3039" s="13" t="s">
        <v>263</v>
      </c>
      <c r="B3039" s="12">
        <v>1102.44</v>
      </c>
      <c r="C3039" s="12">
        <v>7.91</v>
      </c>
      <c r="D3039" s="12">
        <v>1110.3500000000001</v>
      </c>
    </row>
    <row r="3040" spans="1:4" x14ac:dyDescent="0.25">
      <c r="A3040" s="14" t="s">
        <v>34</v>
      </c>
      <c r="B3040" s="12">
        <v>1102.44</v>
      </c>
      <c r="C3040" s="12">
        <v>7.91</v>
      </c>
      <c r="D3040" s="12">
        <v>1110.3500000000001</v>
      </c>
    </row>
    <row r="3041" spans="1:4" x14ac:dyDescent="0.25">
      <c r="A3041" s="15" t="s">
        <v>378</v>
      </c>
      <c r="B3041" s="12">
        <v>961.44</v>
      </c>
      <c r="C3041" s="12">
        <v>9.51</v>
      </c>
      <c r="D3041" s="12">
        <v>970.95</v>
      </c>
    </row>
    <row r="3042" spans="1:4" x14ac:dyDescent="0.25">
      <c r="A3042" s="16" t="s">
        <v>262</v>
      </c>
      <c r="B3042" s="12">
        <v>961.44</v>
      </c>
      <c r="C3042" s="12">
        <v>9.51</v>
      </c>
      <c r="D3042" s="12">
        <v>970.95</v>
      </c>
    </row>
    <row r="3043" spans="1:4" x14ac:dyDescent="0.25">
      <c r="A3043" s="15" t="s">
        <v>377</v>
      </c>
      <c r="B3043" s="12">
        <v>25.94</v>
      </c>
      <c r="C3043" s="12">
        <v>0</v>
      </c>
      <c r="D3043" s="12">
        <v>25.94</v>
      </c>
    </row>
    <row r="3044" spans="1:4" x14ac:dyDescent="0.25">
      <c r="A3044" s="16" t="s">
        <v>262</v>
      </c>
      <c r="B3044" s="12">
        <v>25.94</v>
      </c>
      <c r="C3044" s="12">
        <v>0</v>
      </c>
      <c r="D3044" s="12">
        <v>25.94</v>
      </c>
    </row>
    <row r="3045" spans="1:4" x14ac:dyDescent="0.25">
      <c r="A3045" s="15" t="s">
        <v>380</v>
      </c>
      <c r="B3045" s="12">
        <v>115.06</v>
      </c>
      <c r="C3045" s="12">
        <v>-1.6</v>
      </c>
      <c r="D3045" s="12">
        <v>113.46000000000001</v>
      </c>
    </row>
    <row r="3046" spans="1:4" x14ac:dyDescent="0.25">
      <c r="A3046" s="16" t="s">
        <v>262</v>
      </c>
      <c r="B3046" s="12">
        <v>115.06</v>
      </c>
      <c r="C3046" s="12">
        <v>-1.6</v>
      </c>
      <c r="D3046" s="12">
        <v>113.46000000000001</v>
      </c>
    </row>
    <row r="3047" spans="1:4" x14ac:dyDescent="0.25">
      <c r="A3047" s="13" t="s">
        <v>265</v>
      </c>
      <c r="B3047" s="12">
        <v>1206.01</v>
      </c>
      <c r="C3047" s="12">
        <v>11.71</v>
      </c>
      <c r="D3047" s="12">
        <v>1217.7199999999998</v>
      </c>
    </row>
    <row r="3048" spans="1:4" x14ac:dyDescent="0.25">
      <c r="A3048" s="14" t="s">
        <v>34</v>
      </c>
      <c r="B3048" s="12">
        <v>1206.01</v>
      </c>
      <c r="C3048" s="12">
        <v>11.71</v>
      </c>
      <c r="D3048" s="12">
        <v>1217.7199999999998</v>
      </c>
    </row>
    <row r="3049" spans="1:4" x14ac:dyDescent="0.25">
      <c r="A3049" s="15" t="s">
        <v>378</v>
      </c>
      <c r="B3049" s="12">
        <v>1052.83</v>
      </c>
      <c r="C3049" s="12">
        <v>13.31</v>
      </c>
      <c r="D3049" s="12">
        <v>1066.1399999999999</v>
      </c>
    </row>
    <row r="3050" spans="1:4" x14ac:dyDescent="0.25">
      <c r="A3050" s="16" t="s">
        <v>264</v>
      </c>
      <c r="B3050" s="12">
        <v>1052.83</v>
      </c>
      <c r="C3050" s="12">
        <v>13.31</v>
      </c>
      <c r="D3050" s="12">
        <v>1066.1399999999999</v>
      </c>
    </row>
    <row r="3051" spans="1:4" x14ac:dyDescent="0.25">
      <c r="A3051" s="15" t="s">
        <v>377</v>
      </c>
      <c r="B3051" s="12">
        <v>28.54</v>
      </c>
      <c r="C3051" s="12">
        <v>0</v>
      </c>
      <c r="D3051" s="12">
        <v>28.54</v>
      </c>
    </row>
    <row r="3052" spans="1:4" x14ac:dyDescent="0.25">
      <c r="A3052" s="16" t="s">
        <v>264</v>
      </c>
      <c r="B3052" s="12">
        <v>28.54</v>
      </c>
      <c r="C3052" s="12">
        <v>0</v>
      </c>
      <c r="D3052" s="12">
        <v>28.54</v>
      </c>
    </row>
    <row r="3053" spans="1:4" x14ac:dyDescent="0.25">
      <c r="A3053" s="15" t="s">
        <v>380</v>
      </c>
      <c r="B3053" s="12">
        <v>124.64</v>
      </c>
      <c r="C3053" s="12">
        <v>-1.6</v>
      </c>
      <c r="D3053" s="12">
        <v>123.04</v>
      </c>
    </row>
    <row r="3054" spans="1:4" x14ac:dyDescent="0.25">
      <c r="A3054" s="16" t="s">
        <v>264</v>
      </c>
      <c r="B3054" s="12">
        <v>124.64</v>
      </c>
      <c r="C3054" s="12">
        <v>-1.6</v>
      </c>
      <c r="D3054" s="12">
        <v>123.04</v>
      </c>
    </row>
    <row r="3055" spans="1:4" x14ac:dyDescent="0.25">
      <c r="A3055" s="13" t="s">
        <v>267</v>
      </c>
      <c r="B3055" s="12">
        <v>1255.07</v>
      </c>
      <c r="C3055" s="12">
        <v>8.870000000000001</v>
      </c>
      <c r="D3055" s="12">
        <v>1263.94</v>
      </c>
    </row>
    <row r="3056" spans="1:4" x14ac:dyDescent="0.25">
      <c r="A3056" s="14" t="s">
        <v>34</v>
      </c>
      <c r="B3056" s="12">
        <v>1255.07</v>
      </c>
      <c r="C3056" s="12">
        <v>8.870000000000001</v>
      </c>
      <c r="D3056" s="12">
        <v>1263.94</v>
      </c>
    </row>
    <row r="3057" spans="1:4" x14ac:dyDescent="0.25">
      <c r="A3057" s="15" t="s">
        <v>378</v>
      </c>
      <c r="B3057" s="12">
        <v>1093.76</v>
      </c>
      <c r="C3057" s="12">
        <v>10.47</v>
      </c>
      <c r="D3057" s="12">
        <v>1104.23</v>
      </c>
    </row>
    <row r="3058" spans="1:4" x14ac:dyDescent="0.25">
      <c r="A3058" s="16" t="s">
        <v>266</v>
      </c>
      <c r="B3058" s="12">
        <v>1093.76</v>
      </c>
      <c r="C3058" s="12">
        <v>10.47</v>
      </c>
      <c r="D3058" s="12">
        <v>1104.23</v>
      </c>
    </row>
    <row r="3059" spans="1:4" x14ac:dyDescent="0.25">
      <c r="A3059" s="15" t="s">
        <v>377</v>
      </c>
      <c r="B3059" s="12">
        <v>30.27</v>
      </c>
      <c r="C3059" s="12">
        <v>0</v>
      </c>
      <c r="D3059" s="12">
        <v>30.27</v>
      </c>
    </row>
    <row r="3060" spans="1:4" x14ac:dyDescent="0.25">
      <c r="A3060" s="16" t="s">
        <v>266</v>
      </c>
      <c r="B3060" s="12">
        <v>30.27</v>
      </c>
      <c r="C3060" s="12">
        <v>0</v>
      </c>
      <c r="D3060" s="12">
        <v>30.27</v>
      </c>
    </row>
    <row r="3061" spans="1:4" x14ac:dyDescent="0.25">
      <c r="A3061" s="15" t="s">
        <v>380</v>
      </c>
      <c r="B3061" s="12">
        <v>131.04</v>
      </c>
      <c r="C3061" s="12">
        <v>-1.6</v>
      </c>
      <c r="D3061" s="12">
        <v>129.44</v>
      </c>
    </row>
    <row r="3062" spans="1:4" x14ac:dyDescent="0.25">
      <c r="A3062" s="16" t="s">
        <v>266</v>
      </c>
      <c r="B3062" s="12">
        <v>131.04</v>
      </c>
      <c r="C3062" s="12">
        <v>-1.6</v>
      </c>
      <c r="D3062" s="12">
        <v>129.44</v>
      </c>
    </row>
    <row r="3063" spans="1:4" x14ac:dyDescent="0.25">
      <c r="A3063" s="13" t="s">
        <v>269</v>
      </c>
      <c r="B3063" s="12">
        <v>754.2399999999999</v>
      </c>
      <c r="C3063" s="12">
        <v>7.6</v>
      </c>
      <c r="D3063" s="12">
        <v>761.83999999999992</v>
      </c>
    </row>
    <row r="3064" spans="1:4" x14ac:dyDescent="0.25">
      <c r="A3064" s="14" t="s">
        <v>34</v>
      </c>
      <c r="B3064" s="12">
        <v>754.2399999999999</v>
      </c>
      <c r="C3064" s="12">
        <v>7.6</v>
      </c>
      <c r="D3064" s="12">
        <v>761.83999999999992</v>
      </c>
    </row>
    <row r="3065" spans="1:4" x14ac:dyDescent="0.25">
      <c r="A3065" s="15" t="s">
        <v>378</v>
      </c>
      <c r="B3065" s="12">
        <v>657.78</v>
      </c>
      <c r="C3065" s="12">
        <v>7.6</v>
      </c>
      <c r="D3065" s="12">
        <v>665.38</v>
      </c>
    </row>
    <row r="3066" spans="1:4" x14ac:dyDescent="0.25">
      <c r="A3066" s="16" t="s">
        <v>268</v>
      </c>
      <c r="B3066" s="12">
        <v>657.78</v>
      </c>
      <c r="C3066" s="12">
        <v>7.6</v>
      </c>
      <c r="D3066" s="12">
        <v>665.38</v>
      </c>
    </row>
    <row r="3067" spans="1:4" x14ac:dyDescent="0.25">
      <c r="A3067" s="15" t="s">
        <v>377</v>
      </c>
      <c r="B3067" s="12">
        <v>18.16</v>
      </c>
      <c r="C3067" s="12">
        <v>0</v>
      </c>
      <c r="D3067" s="12">
        <v>18.16</v>
      </c>
    </row>
    <row r="3068" spans="1:4" x14ac:dyDescent="0.25">
      <c r="A3068" s="16" t="s">
        <v>268</v>
      </c>
      <c r="B3068" s="12">
        <v>18.16</v>
      </c>
      <c r="C3068" s="12">
        <v>0</v>
      </c>
      <c r="D3068" s="12">
        <v>18.16</v>
      </c>
    </row>
    <row r="3069" spans="1:4" x14ac:dyDescent="0.25">
      <c r="A3069" s="15" t="s">
        <v>380</v>
      </c>
      <c r="B3069" s="12">
        <v>78.3</v>
      </c>
      <c r="C3069" s="12">
        <v>0</v>
      </c>
      <c r="D3069" s="12">
        <v>78.3</v>
      </c>
    </row>
    <row r="3070" spans="1:4" x14ac:dyDescent="0.25">
      <c r="A3070" s="16" t="s">
        <v>268</v>
      </c>
      <c r="B3070" s="12">
        <v>78.3</v>
      </c>
      <c r="C3070" s="12">
        <v>0</v>
      </c>
      <c r="D3070" s="12">
        <v>78.3</v>
      </c>
    </row>
    <row r="3071" spans="1:4" x14ac:dyDescent="0.25">
      <c r="A3071" s="13" t="s">
        <v>271</v>
      </c>
      <c r="B3071" s="12">
        <v>1066.3200000000002</v>
      </c>
      <c r="C3071" s="12">
        <v>11.43</v>
      </c>
      <c r="D3071" s="12">
        <v>1077.75</v>
      </c>
    </row>
    <row r="3072" spans="1:4" x14ac:dyDescent="0.25">
      <c r="A3072" s="14" t="s">
        <v>34</v>
      </c>
      <c r="B3072" s="12">
        <v>1066.3200000000002</v>
      </c>
      <c r="C3072" s="12">
        <v>11.43</v>
      </c>
      <c r="D3072" s="12">
        <v>1077.75</v>
      </c>
    </row>
    <row r="3073" spans="1:4" x14ac:dyDescent="0.25">
      <c r="A3073" s="15" t="s">
        <v>378</v>
      </c>
      <c r="B3073" s="12">
        <v>930.98</v>
      </c>
      <c r="C3073" s="12">
        <v>11.43</v>
      </c>
      <c r="D3073" s="12">
        <v>942.41</v>
      </c>
    </row>
    <row r="3074" spans="1:4" x14ac:dyDescent="0.25">
      <c r="A3074" s="16" t="s">
        <v>270</v>
      </c>
      <c r="B3074" s="12">
        <v>930.98</v>
      </c>
      <c r="C3074" s="12">
        <v>11.43</v>
      </c>
      <c r="D3074" s="12">
        <v>942.41</v>
      </c>
    </row>
    <row r="3075" spans="1:4" x14ac:dyDescent="0.25">
      <c r="A3075" s="15" t="s">
        <v>377</v>
      </c>
      <c r="B3075" s="12">
        <v>25.08</v>
      </c>
      <c r="C3075" s="12">
        <v>0</v>
      </c>
      <c r="D3075" s="12">
        <v>25.08</v>
      </c>
    </row>
    <row r="3076" spans="1:4" x14ac:dyDescent="0.25">
      <c r="A3076" s="16" t="s">
        <v>270</v>
      </c>
      <c r="B3076" s="12">
        <v>25.08</v>
      </c>
      <c r="C3076" s="12">
        <v>0</v>
      </c>
      <c r="D3076" s="12">
        <v>25.08</v>
      </c>
    </row>
    <row r="3077" spans="1:4" x14ac:dyDescent="0.25">
      <c r="A3077" s="15" t="s">
        <v>380</v>
      </c>
      <c r="B3077" s="12">
        <v>110.26</v>
      </c>
      <c r="C3077" s="12">
        <v>0</v>
      </c>
      <c r="D3077" s="12">
        <v>110.26</v>
      </c>
    </row>
    <row r="3078" spans="1:4" x14ac:dyDescent="0.25">
      <c r="A3078" s="16" t="s">
        <v>270</v>
      </c>
      <c r="B3078" s="12">
        <v>110.26</v>
      </c>
      <c r="C3078" s="12">
        <v>0</v>
      </c>
      <c r="D3078" s="12">
        <v>110.26</v>
      </c>
    </row>
    <row r="3079" spans="1:4" x14ac:dyDescent="0.25">
      <c r="A3079" s="13" t="s">
        <v>273</v>
      </c>
      <c r="B3079" s="12">
        <v>8676.84</v>
      </c>
      <c r="C3079" s="12">
        <v>73.59</v>
      </c>
      <c r="D3079" s="12">
        <v>8750.43</v>
      </c>
    </row>
    <row r="3080" spans="1:4" x14ac:dyDescent="0.25">
      <c r="A3080" s="14" t="s">
        <v>119</v>
      </c>
      <c r="B3080" s="12">
        <v>8676.84</v>
      </c>
      <c r="C3080" s="12">
        <v>73.59</v>
      </c>
      <c r="D3080" s="12">
        <v>8750.43</v>
      </c>
    </row>
    <row r="3081" spans="1:4" x14ac:dyDescent="0.25">
      <c r="A3081" s="15" t="s">
        <v>378</v>
      </c>
      <c r="B3081" s="12">
        <v>7406.57</v>
      </c>
      <c r="C3081" s="12">
        <v>75.14</v>
      </c>
      <c r="D3081" s="12">
        <v>7481.71</v>
      </c>
    </row>
    <row r="3082" spans="1:4" x14ac:dyDescent="0.25">
      <c r="A3082" s="16" t="s">
        <v>272</v>
      </c>
      <c r="B3082" s="12">
        <v>7406.57</v>
      </c>
      <c r="C3082" s="12">
        <v>75.14</v>
      </c>
      <c r="D3082" s="12">
        <v>7481.71</v>
      </c>
    </row>
    <row r="3083" spans="1:4" x14ac:dyDescent="0.25">
      <c r="A3083" s="15" t="s">
        <v>380</v>
      </c>
      <c r="B3083" s="12">
        <v>1270.27</v>
      </c>
      <c r="C3083" s="12">
        <v>-1.55</v>
      </c>
      <c r="D3083" s="12">
        <v>1268.72</v>
      </c>
    </row>
    <row r="3084" spans="1:4" x14ac:dyDescent="0.25">
      <c r="A3084" s="16" t="s">
        <v>272</v>
      </c>
      <c r="B3084" s="12">
        <v>1270.27</v>
      </c>
      <c r="C3084" s="12">
        <v>-1.55</v>
      </c>
      <c r="D3084" s="12">
        <v>1268.72</v>
      </c>
    </row>
    <row r="3085" spans="1:4" x14ac:dyDescent="0.25">
      <c r="A3085" s="13" t="s">
        <v>277</v>
      </c>
      <c r="B3085" s="12">
        <v>5980.5</v>
      </c>
      <c r="C3085" s="12">
        <v>78.009999999999991</v>
      </c>
      <c r="D3085" s="12">
        <v>6058.51</v>
      </c>
    </row>
    <row r="3086" spans="1:4" x14ac:dyDescent="0.25">
      <c r="A3086" s="14" t="s">
        <v>133</v>
      </c>
      <c r="B3086" s="12">
        <v>5980.5</v>
      </c>
      <c r="C3086" s="12">
        <v>78.009999999999991</v>
      </c>
      <c r="D3086" s="12">
        <v>6058.51</v>
      </c>
    </row>
    <row r="3087" spans="1:4" x14ac:dyDescent="0.25">
      <c r="A3087" s="15" t="s">
        <v>378</v>
      </c>
      <c r="B3087" s="12">
        <v>5980.5</v>
      </c>
      <c r="C3087" s="12">
        <v>78.009999999999991</v>
      </c>
      <c r="D3087" s="12">
        <v>6058.51</v>
      </c>
    </row>
    <row r="3088" spans="1:4" x14ac:dyDescent="0.25">
      <c r="A3088" s="16" t="s">
        <v>276</v>
      </c>
      <c r="B3088" s="12">
        <v>3470.42</v>
      </c>
      <c r="C3088" s="12">
        <v>45.14</v>
      </c>
      <c r="D3088" s="12">
        <v>3515.56</v>
      </c>
    </row>
    <row r="3089" spans="1:4" x14ac:dyDescent="0.25">
      <c r="A3089" s="16" t="s">
        <v>278</v>
      </c>
      <c r="B3089" s="12">
        <v>1873.95</v>
      </c>
      <c r="C3089" s="12">
        <v>24.16</v>
      </c>
      <c r="D3089" s="12">
        <v>1898.1100000000001</v>
      </c>
    </row>
    <row r="3090" spans="1:4" x14ac:dyDescent="0.25">
      <c r="A3090" s="16" t="s">
        <v>279</v>
      </c>
      <c r="B3090" s="12">
        <v>636.13</v>
      </c>
      <c r="C3090" s="12">
        <v>8.7100000000000009</v>
      </c>
      <c r="D3090" s="12">
        <v>644.84</v>
      </c>
    </row>
    <row r="3091" spans="1:4" x14ac:dyDescent="0.25">
      <c r="A3091" s="13" t="s">
        <v>281</v>
      </c>
      <c r="B3091" s="12">
        <v>2.86</v>
      </c>
      <c r="C3091" s="12">
        <v>0</v>
      </c>
      <c r="D3091" s="12">
        <v>2.86</v>
      </c>
    </row>
    <row r="3092" spans="1:4" x14ac:dyDescent="0.25">
      <c r="A3092" s="14" t="s">
        <v>34</v>
      </c>
      <c r="B3092" s="12">
        <v>2.86</v>
      </c>
      <c r="C3092" s="12">
        <v>0</v>
      </c>
      <c r="D3092" s="12">
        <v>2.86</v>
      </c>
    </row>
    <row r="3093" spans="1:4" x14ac:dyDescent="0.25">
      <c r="A3093" s="15" t="s">
        <v>378</v>
      </c>
      <c r="B3093" s="12">
        <v>2.86</v>
      </c>
      <c r="C3093" s="12">
        <v>0</v>
      </c>
      <c r="D3093" s="12">
        <v>2.86</v>
      </c>
    </row>
    <row r="3094" spans="1:4" x14ac:dyDescent="0.25">
      <c r="A3094" s="16" t="s">
        <v>280</v>
      </c>
      <c r="B3094" s="12">
        <v>2.86</v>
      </c>
      <c r="C3094" s="12">
        <v>0</v>
      </c>
      <c r="D3094" s="12">
        <v>2.86</v>
      </c>
    </row>
    <row r="3095" spans="1:4" x14ac:dyDescent="0.25">
      <c r="A3095" s="15" t="s">
        <v>377</v>
      </c>
      <c r="B3095" s="12">
        <v>0</v>
      </c>
      <c r="C3095" s="12">
        <v>0</v>
      </c>
      <c r="D3095" s="12">
        <v>0</v>
      </c>
    </row>
    <row r="3096" spans="1:4" x14ac:dyDescent="0.25">
      <c r="A3096" s="16" t="s">
        <v>280</v>
      </c>
      <c r="B3096" s="12">
        <v>0</v>
      </c>
      <c r="C3096" s="12">
        <v>0</v>
      </c>
      <c r="D3096" s="12">
        <v>0</v>
      </c>
    </row>
    <row r="3097" spans="1:4" x14ac:dyDescent="0.25">
      <c r="A3097" s="15" t="s">
        <v>380</v>
      </c>
      <c r="B3097" s="12">
        <v>0</v>
      </c>
      <c r="C3097" s="12">
        <v>0</v>
      </c>
      <c r="D3097" s="12">
        <v>0</v>
      </c>
    </row>
    <row r="3098" spans="1:4" x14ac:dyDescent="0.25">
      <c r="A3098" s="16" t="s">
        <v>280</v>
      </c>
      <c r="B3098" s="12">
        <v>0</v>
      </c>
      <c r="C3098" s="12">
        <v>0</v>
      </c>
      <c r="D3098" s="12">
        <v>0</v>
      </c>
    </row>
    <row r="3099" spans="1:4" x14ac:dyDescent="0.25">
      <c r="A3099" s="13" t="s">
        <v>283</v>
      </c>
      <c r="B3099" s="12">
        <v>416.44000000000005</v>
      </c>
      <c r="C3099" s="12">
        <v>2.74</v>
      </c>
      <c r="D3099" s="12">
        <v>419.18000000000006</v>
      </c>
    </row>
    <row r="3100" spans="1:4" x14ac:dyDescent="0.25">
      <c r="A3100" s="14" t="s">
        <v>157</v>
      </c>
      <c r="B3100" s="12">
        <v>416.44000000000005</v>
      </c>
      <c r="C3100" s="12">
        <v>2.74</v>
      </c>
      <c r="D3100" s="12">
        <v>419.18000000000006</v>
      </c>
    </row>
    <row r="3101" spans="1:4" x14ac:dyDescent="0.25">
      <c r="A3101" s="15" t="s">
        <v>378</v>
      </c>
      <c r="B3101" s="12">
        <v>250.23</v>
      </c>
      <c r="C3101" s="12">
        <v>3.06</v>
      </c>
      <c r="D3101" s="12">
        <v>253.29</v>
      </c>
    </row>
    <row r="3102" spans="1:4" x14ac:dyDescent="0.25">
      <c r="A3102" s="16" t="s">
        <v>282</v>
      </c>
      <c r="B3102" s="12">
        <v>250.23</v>
      </c>
      <c r="C3102" s="12">
        <v>3.06</v>
      </c>
      <c r="D3102" s="12">
        <v>253.29</v>
      </c>
    </row>
    <row r="3103" spans="1:4" x14ac:dyDescent="0.25">
      <c r="A3103" s="15" t="s">
        <v>377</v>
      </c>
      <c r="B3103" s="12">
        <v>13.44</v>
      </c>
      <c r="C3103" s="12">
        <v>0</v>
      </c>
      <c r="D3103" s="12">
        <v>13.44</v>
      </c>
    </row>
    <row r="3104" spans="1:4" x14ac:dyDescent="0.25">
      <c r="A3104" s="16" t="s">
        <v>282</v>
      </c>
      <c r="B3104" s="12">
        <v>13.44</v>
      </c>
      <c r="C3104" s="12">
        <v>0</v>
      </c>
      <c r="D3104" s="12">
        <v>13.44</v>
      </c>
    </row>
    <row r="3105" spans="1:4" x14ac:dyDescent="0.25">
      <c r="A3105" s="15" t="s">
        <v>380</v>
      </c>
      <c r="B3105" s="12">
        <v>152.77000000000001</v>
      </c>
      <c r="C3105" s="12">
        <v>-0.32</v>
      </c>
      <c r="D3105" s="12">
        <v>152.45000000000002</v>
      </c>
    </row>
    <row r="3106" spans="1:4" x14ac:dyDescent="0.25">
      <c r="A3106" s="16" t="s">
        <v>282</v>
      </c>
      <c r="B3106" s="12">
        <v>152.77000000000001</v>
      </c>
      <c r="C3106" s="12">
        <v>-0.32</v>
      </c>
      <c r="D3106" s="12">
        <v>152.45000000000002</v>
      </c>
    </row>
    <row r="3107" spans="1:4" x14ac:dyDescent="0.25">
      <c r="A3107" s="13" t="s">
        <v>285</v>
      </c>
      <c r="B3107" s="12">
        <v>239.54</v>
      </c>
      <c r="C3107" s="12">
        <v>1.9</v>
      </c>
      <c r="D3107" s="12">
        <v>241.44</v>
      </c>
    </row>
    <row r="3108" spans="1:4" x14ac:dyDescent="0.25">
      <c r="A3108" s="14" t="s">
        <v>34</v>
      </c>
      <c r="B3108" s="12">
        <v>239.54</v>
      </c>
      <c r="C3108" s="12">
        <v>1.9</v>
      </c>
      <c r="D3108" s="12">
        <v>241.44</v>
      </c>
    </row>
    <row r="3109" spans="1:4" x14ac:dyDescent="0.25">
      <c r="A3109" s="15" t="s">
        <v>378</v>
      </c>
      <c r="B3109" s="12">
        <v>210.38</v>
      </c>
      <c r="C3109" s="12">
        <v>1.9</v>
      </c>
      <c r="D3109" s="12">
        <v>212.28</v>
      </c>
    </row>
    <row r="3110" spans="1:4" x14ac:dyDescent="0.25">
      <c r="A3110" s="16" t="s">
        <v>284</v>
      </c>
      <c r="B3110" s="12">
        <v>210.38</v>
      </c>
      <c r="C3110" s="12">
        <v>1.9</v>
      </c>
      <c r="D3110" s="12">
        <v>212.28</v>
      </c>
    </row>
    <row r="3111" spans="1:4" x14ac:dyDescent="0.25">
      <c r="A3111" s="15" t="s">
        <v>377</v>
      </c>
      <c r="B3111" s="12">
        <v>5.19</v>
      </c>
      <c r="C3111" s="12">
        <v>0</v>
      </c>
      <c r="D3111" s="12">
        <v>5.19</v>
      </c>
    </row>
    <row r="3112" spans="1:4" x14ac:dyDescent="0.25">
      <c r="A3112" s="16" t="s">
        <v>284</v>
      </c>
      <c r="B3112" s="12">
        <v>5.19</v>
      </c>
      <c r="C3112" s="12">
        <v>0</v>
      </c>
      <c r="D3112" s="12">
        <v>5.19</v>
      </c>
    </row>
    <row r="3113" spans="1:4" x14ac:dyDescent="0.25">
      <c r="A3113" s="15" t="s">
        <v>380</v>
      </c>
      <c r="B3113" s="12">
        <v>23.97</v>
      </c>
      <c r="C3113" s="12">
        <v>0</v>
      </c>
      <c r="D3113" s="12">
        <v>23.97</v>
      </c>
    </row>
    <row r="3114" spans="1:4" x14ac:dyDescent="0.25">
      <c r="A3114" s="16" t="s">
        <v>284</v>
      </c>
      <c r="B3114" s="12">
        <v>23.97</v>
      </c>
      <c r="C3114" s="12">
        <v>0</v>
      </c>
      <c r="D3114" s="12">
        <v>23.97</v>
      </c>
    </row>
    <row r="3115" spans="1:4" x14ac:dyDescent="0.25">
      <c r="A3115" s="13" t="s">
        <v>287</v>
      </c>
      <c r="B3115" s="12">
        <v>3687.2400000000002</v>
      </c>
      <c r="C3115" s="12">
        <v>34.58</v>
      </c>
      <c r="D3115" s="12">
        <v>3721.82</v>
      </c>
    </row>
    <row r="3116" spans="1:4" x14ac:dyDescent="0.25">
      <c r="A3116" s="14" t="s">
        <v>34</v>
      </c>
      <c r="B3116" s="12">
        <v>3687.2400000000002</v>
      </c>
      <c r="C3116" s="12">
        <v>34.58</v>
      </c>
      <c r="D3116" s="12">
        <v>3721.82</v>
      </c>
    </row>
    <row r="3117" spans="1:4" x14ac:dyDescent="0.25">
      <c r="A3117" s="15" t="s">
        <v>378</v>
      </c>
      <c r="B3117" s="12">
        <v>3214.65</v>
      </c>
      <c r="C3117" s="12">
        <v>36.18</v>
      </c>
      <c r="D3117" s="12">
        <v>3250.83</v>
      </c>
    </row>
    <row r="3118" spans="1:4" x14ac:dyDescent="0.25">
      <c r="A3118" s="16" t="s">
        <v>286</v>
      </c>
      <c r="B3118" s="12">
        <v>3214.65</v>
      </c>
      <c r="C3118" s="12">
        <v>36.18</v>
      </c>
      <c r="D3118" s="12">
        <v>3250.83</v>
      </c>
    </row>
    <row r="3119" spans="1:4" x14ac:dyDescent="0.25">
      <c r="A3119" s="15" t="s">
        <v>377</v>
      </c>
      <c r="B3119" s="12">
        <v>89.07</v>
      </c>
      <c r="C3119" s="12">
        <v>0</v>
      </c>
      <c r="D3119" s="12">
        <v>89.07</v>
      </c>
    </row>
    <row r="3120" spans="1:4" x14ac:dyDescent="0.25">
      <c r="A3120" s="16" t="s">
        <v>286</v>
      </c>
      <c r="B3120" s="12">
        <v>89.07</v>
      </c>
      <c r="C3120" s="12">
        <v>0</v>
      </c>
      <c r="D3120" s="12">
        <v>89.07</v>
      </c>
    </row>
    <row r="3121" spans="1:4" x14ac:dyDescent="0.25">
      <c r="A3121" s="15" t="s">
        <v>380</v>
      </c>
      <c r="B3121" s="12">
        <v>383.52</v>
      </c>
      <c r="C3121" s="12">
        <v>-1.6</v>
      </c>
      <c r="D3121" s="12">
        <v>381.91999999999996</v>
      </c>
    </row>
    <row r="3122" spans="1:4" x14ac:dyDescent="0.25">
      <c r="A3122" s="16" t="s">
        <v>286</v>
      </c>
      <c r="B3122" s="12">
        <v>383.52</v>
      </c>
      <c r="C3122" s="12">
        <v>-1.6</v>
      </c>
      <c r="D3122" s="12">
        <v>381.91999999999996</v>
      </c>
    </row>
    <row r="3123" spans="1:4" x14ac:dyDescent="0.25">
      <c r="A3123" s="13" t="s">
        <v>293</v>
      </c>
      <c r="B3123" s="12">
        <v>129.12</v>
      </c>
      <c r="C3123" s="12">
        <v>1.26</v>
      </c>
      <c r="D3123" s="12">
        <v>130.38</v>
      </c>
    </row>
    <row r="3124" spans="1:4" x14ac:dyDescent="0.25">
      <c r="A3124" s="14" t="s">
        <v>119</v>
      </c>
      <c r="B3124" s="12">
        <v>129.12</v>
      </c>
      <c r="C3124" s="12">
        <v>1.26</v>
      </c>
      <c r="D3124" s="12">
        <v>130.38</v>
      </c>
    </row>
    <row r="3125" spans="1:4" x14ac:dyDescent="0.25">
      <c r="A3125" s="15" t="s">
        <v>378</v>
      </c>
      <c r="B3125" s="12">
        <v>110.51</v>
      </c>
      <c r="C3125" s="12">
        <v>1.26</v>
      </c>
      <c r="D3125" s="12">
        <v>111.77000000000001</v>
      </c>
    </row>
    <row r="3126" spans="1:4" x14ac:dyDescent="0.25">
      <c r="A3126" s="16" t="s">
        <v>292</v>
      </c>
      <c r="B3126" s="12">
        <v>110.51</v>
      </c>
      <c r="C3126" s="12">
        <v>1.26</v>
      </c>
      <c r="D3126" s="12">
        <v>111.77000000000001</v>
      </c>
    </row>
    <row r="3127" spans="1:4" x14ac:dyDescent="0.25">
      <c r="A3127" s="15" t="s">
        <v>380</v>
      </c>
      <c r="B3127" s="12">
        <v>18.61</v>
      </c>
      <c r="C3127" s="12">
        <v>0</v>
      </c>
      <c r="D3127" s="12">
        <v>18.61</v>
      </c>
    </row>
    <row r="3128" spans="1:4" x14ac:dyDescent="0.25">
      <c r="A3128" s="16" t="s">
        <v>292</v>
      </c>
      <c r="B3128" s="12">
        <v>18.61</v>
      </c>
      <c r="C3128" s="12">
        <v>0</v>
      </c>
      <c r="D3128" s="12">
        <v>18.61</v>
      </c>
    </row>
    <row r="3129" spans="1:4" x14ac:dyDescent="0.25">
      <c r="A3129" s="13" t="s">
        <v>295</v>
      </c>
      <c r="B3129" s="12">
        <v>3210.5499999999997</v>
      </c>
      <c r="C3129" s="12">
        <v>27.15</v>
      </c>
      <c r="D3129" s="12">
        <v>3237.7</v>
      </c>
    </row>
    <row r="3130" spans="1:4" x14ac:dyDescent="0.25">
      <c r="A3130" s="14" t="s">
        <v>119</v>
      </c>
      <c r="B3130" s="12">
        <v>3210.5499999999997</v>
      </c>
      <c r="C3130" s="12">
        <v>27.15</v>
      </c>
      <c r="D3130" s="12">
        <v>3237.7</v>
      </c>
    </row>
    <row r="3131" spans="1:4" x14ac:dyDescent="0.25">
      <c r="A3131" s="15" t="s">
        <v>378</v>
      </c>
      <c r="B3131" s="12">
        <v>2740.6</v>
      </c>
      <c r="C3131" s="12">
        <v>27.15</v>
      </c>
      <c r="D3131" s="12">
        <v>2767.75</v>
      </c>
    </row>
    <row r="3132" spans="1:4" x14ac:dyDescent="0.25">
      <c r="A3132" s="16" t="s">
        <v>294</v>
      </c>
      <c r="B3132" s="12">
        <v>2740.6</v>
      </c>
      <c r="C3132" s="12">
        <v>27.15</v>
      </c>
      <c r="D3132" s="12">
        <v>2767.75</v>
      </c>
    </row>
    <row r="3133" spans="1:4" x14ac:dyDescent="0.25">
      <c r="A3133" s="15" t="s">
        <v>380</v>
      </c>
      <c r="B3133" s="12">
        <v>469.95</v>
      </c>
      <c r="C3133" s="12">
        <v>0</v>
      </c>
      <c r="D3133" s="12">
        <v>469.95</v>
      </c>
    </row>
    <row r="3134" spans="1:4" x14ac:dyDescent="0.25">
      <c r="A3134" s="16" t="s">
        <v>294</v>
      </c>
      <c r="B3134" s="12">
        <v>469.95</v>
      </c>
      <c r="C3134" s="12">
        <v>0</v>
      </c>
      <c r="D3134" s="12">
        <v>469.95</v>
      </c>
    </row>
    <row r="3135" spans="1:4" x14ac:dyDescent="0.25">
      <c r="A3135" s="13" t="s">
        <v>297</v>
      </c>
      <c r="B3135" s="12">
        <v>57.13</v>
      </c>
      <c r="C3135" s="12">
        <v>0.45</v>
      </c>
      <c r="D3135" s="12">
        <v>57.580000000000005</v>
      </c>
    </row>
    <row r="3136" spans="1:4" x14ac:dyDescent="0.25">
      <c r="A3136" s="14" t="s">
        <v>298</v>
      </c>
      <c r="B3136" s="12">
        <v>57.13</v>
      </c>
      <c r="C3136" s="12">
        <v>0.45</v>
      </c>
      <c r="D3136" s="12">
        <v>57.580000000000005</v>
      </c>
    </row>
    <row r="3137" spans="1:4" x14ac:dyDescent="0.25">
      <c r="A3137" s="15" t="s">
        <v>378</v>
      </c>
      <c r="B3137" s="12">
        <v>56.1</v>
      </c>
      <c r="C3137" s="12">
        <v>0.45</v>
      </c>
      <c r="D3137" s="12">
        <v>56.550000000000004</v>
      </c>
    </row>
    <row r="3138" spans="1:4" x14ac:dyDescent="0.25">
      <c r="A3138" s="16" t="s">
        <v>296</v>
      </c>
      <c r="B3138" s="12">
        <v>56.1</v>
      </c>
      <c r="C3138" s="12">
        <v>0.45</v>
      </c>
      <c r="D3138" s="12">
        <v>56.550000000000004</v>
      </c>
    </row>
    <row r="3139" spans="1:4" x14ac:dyDescent="0.25">
      <c r="A3139" s="15" t="s">
        <v>377</v>
      </c>
      <c r="B3139" s="12">
        <v>1.03</v>
      </c>
      <c r="C3139" s="12">
        <v>0</v>
      </c>
      <c r="D3139" s="12">
        <v>1.03</v>
      </c>
    </row>
    <row r="3140" spans="1:4" x14ac:dyDescent="0.25">
      <c r="A3140" s="16" t="s">
        <v>296</v>
      </c>
      <c r="B3140" s="12">
        <v>1.03</v>
      </c>
      <c r="C3140" s="12">
        <v>0</v>
      </c>
      <c r="D3140" s="12">
        <v>1.03</v>
      </c>
    </row>
    <row r="3141" spans="1:4" x14ac:dyDescent="0.25">
      <c r="A3141" s="13" t="s">
        <v>302</v>
      </c>
      <c r="B3141" s="12">
        <v>371.90999999999997</v>
      </c>
      <c r="C3141" s="12">
        <v>3.15</v>
      </c>
      <c r="D3141" s="12">
        <v>375.05999999999995</v>
      </c>
    </row>
    <row r="3142" spans="1:4" x14ac:dyDescent="0.25">
      <c r="A3142" s="14" t="s">
        <v>119</v>
      </c>
      <c r="B3142" s="12">
        <v>371.90999999999997</v>
      </c>
      <c r="C3142" s="12">
        <v>3.15</v>
      </c>
      <c r="D3142" s="12">
        <v>375.05999999999995</v>
      </c>
    </row>
    <row r="3143" spans="1:4" x14ac:dyDescent="0.25">
      <c r="A3143" s="15" t="s">
        <v>378</v>
      </c>
      <c r="B3143" s="12">
        <v>317.63</v>
      </c>
      <c r="C3143" s="12">
        <v>3.15</v>
      </c>
      <c r="D3143" s="12">
        <v>320.77999999999997</v>
      </c>
    </row>
    <row r="3144" spans="1:4" x14ac:dyDescent="0.25">
      <c r="A3144" s="16" t="s">
        <v>301</v>
      </c>
      <c r="B3144" s="12">
        <v>317.63</v>
      </c>
      <c r="C3144" s="12">
        <v>3.15</v>
      </c>
      <c r="D3144" s="12">
        <v>320.77999999999997</v>
      </c>
    </row>
    <row r="3145" spans="1:4" x14ac:dyDescent="0.25">
      <c r="A3145" s="15" t="s">
        <v>380</v>
      </c>
      <c r="B3145" s="12">
        <v>54.28</v>
      </c>
      <c r="C3145" s="12">
        <v>0</v>
      </c>
      <c r="D3145" s="12">
        <v>54.28</v>
      </c>
    </row>
    <row r="3146" spans="1:4" x14ac:dyDescent="0.25">
      <c r="A3146" s="16" t="s">
        <v>301</v>
      </c>
      <c r="B3146" s="12">
        <v>54.28</v>
      </c>
      <c r="C3146" s="12">
        <v>0</v>
      </c>
      <c r="D3146" s="12">
        <v>54.28</v>
      </c>
    </row>
    <row r="3147" spans="1:4" x14ac:dyDescent="0.25">
      <c r="A3147" s="13" t="s">
        <v>304</v>
      </c>
      <c r="B3147" s="12">
        <v>1795.3400000000001</v>
      </c>
      <c r="C3147" s="12">
        <v>13.61</v>
      </c>
      <c r="D3147" s="12">
        <v>1808.95</v>
      </c>
    </row>
    <row r="3148" spans="1:4" x14ac:dyDescent="0.25">
      <c r="A3148" s="14" t="s">
        <v>119</v>
      </c>
      <c r="B3148" s="12">
        <v>1795.3400000000001</v>
      </c>
      <c r="C3148" s="12">
        <v>13.61</v>
      </c>
      <c r="D3148" s="12">
        <v>1808.95</v>
      </c>
    </row>
    <row r="3149" spans="1:4" x14ac:dyDescent="0.25">
      <c r="A3149" s="15" t="s">
        <v>378</v>
      </c>
      <c r="B3149" s="12">
        <v>1533.22</v>
      </c>
      <c r="C3149" s="12">
        <v>15.16</v>
      </c>
      <c r="D3149" s="12">
        <v>1548.38</v>
      </c>
    </row>
    <row r="3150" spans="1:4" x14ac:dyDescent="0.25">
      <c r="A3150" s="16" t="s">
        <v>303</v>
      </c>
      <c r="B3150" s="12">
        <v>1533.22</v>
      </c>
      <c r="C3150" s="12">
        <v>15.16</v>
      </c>
      <c r="D3150" s="12">
        <v>1548.38</v>
      </c>
    </row>
    <row r="3151" spans="1:4" x14ac:dyDescent="0.25">
      <c r="A3151" s="15" t="s">
        <v>380</v>
      </c>
      <c r="B3151" s="12">
        <v>262.12</v>
      </c>
      <c r="C3151" s="12">
        <v>-1.55</v>
      </c>
      <c r="D3151" s="12">
        <v>260.57</v>
      </c>
    </row>
    <row r="3152" spans="1:4" x14ac:dyDescent="0.25">
      <c r="A3152" s="16" t="s">
        <v>303</v>
      </c>
      <c r="B3152" s="12">
        <v>262.12</v>
      </c>
      <c r="C3152" s="12">
        <v>-1.55</v>
      </c>
      <c r="D3152" s="12">
        <v>260.57</v>
      </c>
    </row>
    <row r="3153" spans="1:4" x14ac:dyDescent="0.25">
      <c r="A3153" s="13" t="s">
        <v>306</v>
      </c>
      <c r="B3153" s="12">
        <v>5667.619999999999</v>
      </c>
      <c r="C3153" s="12">
        <v>53.62</v>
      </c>
      <c r="D3153" s="12">
        <v>5721.24</v>
      </c>
    </row>
    <row r="3154" spans="1:4" x14ac:dyDescent="0.25">
      <c r="A3154" s="14" t="s">
        <v>119</v>
      </c>
      <c r="B3154" s="12">
        <v>1154.1600000000001</v>
      </c>
      <c r="C3154" s="12">
        <v>10.1</v>
      </c>
      <c r="D3154" s="12">
        <v>1164.26</v>
      </c>
    </row>
    <row r="3155" spans="1:4" x14ac:dyDescent="0.25">
      <c r="A3155" s="15" t="s">
        <v>378</v>
      </c>
      <c r="B3155" s="12">
        <v>985.1</v>
      </c>
      <c r="C3155" s="12">
        <v>10.1</v>
      </c>
      <c r="D3155" s="12">
        <v>995.2</v>
      </c>
    </row>
    <row r="3156" spans="1:4" x14ac:dyDescent="0.25">
      <c r="A3156" s="16" t="s">
        <v>307</v>
      </c>
      <c r="B3156" s="12">
        <v>985.1</v>
      </c>
      <c r="C3156" s="12">
        <v>10.1</v>
      </c>
      <c r="D3156" s="12">
        <v>995.2</v>
      </c>
    </row>
    <row r="3157" spans="1:4" x14ac:dyDescent="0.25">
      <c r="A3157" s="15" t="s">
        <v>380</v>
      </c>
      <c r="B3157" s="12">
        <v>169.06</v>
      </c>
      <c r="C3157" s="12">
        <v>0</v>
      </c>
      <c r="D3157" s="12">
        <v>169.06</v>
      </c>
    </row>
    <row r="3158" spans="1:4" x14ac:dyDescent="0.25">
      <c r="A3158" s="16" t="s">
        <v>307</v>
      </c>
      <c r="B3158" s="12">
        <v>169.06</v>
      </c>
      <c r="C3158" s="12">
        <v>0</v>
      </c>
      <c r="D3158" s="12">
        <v>169.06</v>
      </c>
    </row>
    <row r="3159" spans="1:4" x14ac:dyDescent="0.25">
      <c r="A3159" s="14" t="s">
        <v>298</v>
      </c>
      <c r="B3159" s="12">
        <v>4513.4599999999991</v>
      </c>
      <c r="C3159" s="12">
        <v>43.519999999999996</v>
      </c>
      <c r="D3159" s="12">
        <v>4556.9799999999996</v>
      </c>
    </row>
    <row r="3160" spans="1:4" x14ac:dyDescent="0.25">
      <c r="A3160" s="15" t="s">
        <v>378</v>
      </c>
      <c r="B3160" s="12">
        <v>4425.9799999999996</v>
      </c>
      <c r="C3160" s="12">
        <v>43.12</v>
      </c>
      <c r="D3160" s="12">
        <v>4469.0999999999995</v>
      </c>
    </row>
    <row r="3161" spans="1:4" x14ac:dyDescent="0.25">
      <c r="A3161" s="16" t="s">
        <v>305</v>
      </c>
      <c r="B3161" s="12">
        <v>4425.9799999999996</v>
      </c>
      <c r="C3161" s="12">
        <v>43.12</v>
      </c>
      <c r="D3161" s="12">
        <v>4469.0999999999995</v>
      </c>
    </row>
    <row r="3162" spans="1:4" x14ac:dyDescent="0.25">
      <c r="A3162" s="15" t="s">
        <v>377</v>
      </c>
      <c r="B3162" s="12">
        <v>87.48</v>
      </c>
      <c r="C3162" s="12">
        <v>0.4</v>
      </c>
      <c r="D3162" s="12">
        <v>87.88000000000001</v>
      </c>
    </row>
    <row r="3163" spans="1:4" x14ac:dyDescent="0.25">
      <c r="A3163" s="16" t="s">
        <v>305</v>
      </c>
      <c r="B3163" s="12">
        <v>87.48</v>
      </c>
      <c r="C3163" s="12">
        <v>0.4</v>
      </c>
      <c r="D3163" s="12">
        <v>87.88000000000001</v>
      </c>
    </row>
    <row r="3164" spans="1:4" x14ac:dyDescent="0.25">
      <c r="A3164" s="13" t="s">
        <v>300</v>
      </c>
      <c r="B3164" s="12">
        <v>1124.8800000000001</v>
      </c>
      <c r="C3164" s="12">
        <v>10.11</v>
      </c>
      <c r="D3164" s="12">
        <v>1134.99</v>
      </c>
    </row>
    <row r="3165" spans="1:4" x14ac:dyDescent="0.25">
      <c r="A3165" s="14" t="s">
        <v>119</v>
      </c>
      <c r="B3165" s="12">
        <v>1124.8800000000001</v>
      </c>
      <c r="C3165" s="12">
        <v>10.11</v>
      </c>
      <c r="D3165" s="12">
        <v>1134.99</v>
      </c>
    </row>
    <row r="3166" spans="1:4" x14ac:dyDescent="0.25">
      <c r="A3166" s="15" t="s">
        <v>378</v>
      </c>
      <c r="B3166" s="12">
        <v>960.47</v>
      </c>
      <c r="C3166" s="12">
        <v>10.11</v>
      </c>
      <c r="D3166" s="12">
        <v>970.58</v>
      </c>
    </row>
    <row r="3167" spans="1:4" x14ac:dyDescent="0.25">
      <c r="A3167" s="16" t="s">
        <v>299</v>
      </c>
      <c r="B3167" s="12">
        <v>960.47</v>
      </c>
      <c r="C3167" s="12">
        <v>10.11</v>
      </c>
      <c r="D3167" s="12">
        <v>970.58</v>
      </c>
    </row>
    <row r="3168" spans="1:4" x14ac:dyDescent="0.25">
      <c r="A3168" s="15" t="s">
        <v>380</v>
      </c>
      <c r="B3168" s="12">
        <v>164.41</v>
      </c>
      <c r="C3168" s="12">
        <v>0</v>
      </c>
      <c r="D3168" s="12">
        <v>164.41</v>
      </c>
    </row>
    <row r="3169" spans="1:4" x14ac:dyDescent="0.25">
      <c r="A3169" s="16" t="s">
        <v>299</v>
      </c>
      <c r="B3169" s="12">
        <v>164.41</v>
      </c>
      <c r="C3169" s="12">
        <v>0</v>
      </c>
      <c r="D3169" s="12">
        <v>164.41</v>
      </c>
    </row>
    <row r="3170" spans="1:4" x14ac:dyDescent="0.25">
      <c r="A3170" s="13" t="s">
        <v>309</v>
      </c>
      <c r="B3170" s="12">
        <v>6759.63</v>
      </c>
      <c r="C3170" s="12">
        <v>65.98</v>
      </c>
      <c r="D3170" s="12">
        <v>6825.61</v>
      </c>
    </row>
    <row r="3171" spans="1:4" x14ac:dyDescent="0.25">
      <c r="A3171" s="14" t="s">
        <v>34</v>
      </c>
      <c r="B3171" s="12">
        <v>6759.63</v>
      </c>
      <c r="C3171" s="12">
        <v>65.98</v>
      </c>
      <c r="D3171" s="12">
        <v>6825.61</v>
      </c>
    </row>
    <row r="3172" spans="1:4" x14ac:dyDescent="0.25">
      <c r="A3172" s="15" t="s">
        <v>378</v>
      </c>
      <c r="B3172" s="12">
        <v>5891.46</v>
      </c>
      <c r="C3172" s="12">
        <v>67.58</v>
      </c>
      <c r="D3172" s="12">
        <v>5959.04</v>
      </c>
    </row>
    <row r="3173" spans="1:4" x14ac:dyDescent="0.25">
      <c r="A3173" s="16" t="s">
        <v>308</v>
      </c>
      <c r="B3173" s="12">
        <v>5891.46</v>
      </c>
      <c r="C3173" s="12">
        <v>67.58</v>
      </c>
      <c r="D3173" s="12">
        <v>5959.04</v>
      </c>
    </row>
    <row r="3174" spans="1:4" x14ac:dyDescent="0.25">
      <c r="A3174" s="15" t="s">
        <v>377</v>
      </c>
      <c r="B3174" s="12">
        <v>163.44999999999999</v>
      </c>
      <c r="C3174" s="12">
        <v>0</v>
      </c>
      <c r="D3174" s="12">
        <v>163.44999999999999</v>
      </c>
    </row>
    <row r="3175" spans="1:4" x14ac:dyDescent="0.25">
      <c r="A3175" s="16" t="s">
        <v>308</v>
      </c>
      <c r="B3175" s="12">
        <v>163.44999999999999</v>
      </c>
      <c r="C3175" s="12">
        <v>0</v>
      </c>
      <c r="D3175" s="12">
        <v>163.44999999999999</v>
      </c>
    </row>
    <row r="3176" spans="1:4" x14ac:dyDescent="0.25">
      <c r="A3176" s="15" t="s">
        <v>380</v>
      </c>
      <c r="B3176" s="12">
        <v>704.72</v>
      </c>
      <c r="C3176" s="12">
        <v>-1.6</v>
      </c>
      <c r="D3176" s="12">
        <v>703.12</v>
      </c>
    </row>
    <row r="3177" spans="1:4" x14ac:dyDescent="0.25">
      <c r="A3177" s="16" t="s">
        <v>308</v>
      </c>
      <c r="B3177" s="12">
        <v>704.72</v>
      </c>
      <c r="C3177" s="12">
        <v>-1.6</v>
      </c>
      <c r="D3177" s="12">
        <v>703.12</v>
      </c>
    </row>
    <row r="3178" spans="1:4" x14ac:dyDescent="0.25">
      <c r="A3178" s="13" t="s">
        <v>321</v>
      </c>
      <c r="B3178" s="12">
        <v>1858.4</v>
      </c>
      <c r="C3178" s="12">
        <v>17.75</v>
      </c>
      <c r="D3178" s="12">
        <v>1876.15</v>
      </c>
    </row>
    <row r="3179" spans="1:4" x14ac:dyDescent="0.25">
      <c r="A3179" s="14" t="s">
        <v>298</v>
      </c>
      <c r="B3179" s="12">
        <v>1858.4</v>
      </c>
      <c r="C3179" s="12">
        <v>17.75</v>
      </c>
      <c r="D3179" s="12">
        <v>1876.15</v>
      </c>
    </row>
    <row r="3180" spans="1:4" x14ac:dyDescent="0.25">
      <c r="A3180" s="15" t="s">
        <v>378</v>
      </c>
      <c r="B3180" s="12">
        <v>1822.42</v>
      </c>
      <c r="C3180" s="12">
        <v>17.649999999999999</v>
      </c>
      <c r="D3180" s="12">
        <v>1840.0700000000002</v>
      </c>
    </row>
    <row r="3181" spans="1:4" x14ac:dyDescent="0.25">
      <c r="A3181" s="16" t="s">
        <v>320</v>
      </c>
      <c r="B3181" s="12">
        <v>1822.42</v>
      </c>
      <c r="C3181" s="12">
        <v>17.649999999999999</v>
      </c>
      <c r="D3181" s="12">
        <v>1840.0700000000002</v>
      </c>
    </row>
    <row r="3182" spans="1:4" x14ac:dyDescent="0.25">
      <c r="A3182" s="15" t="s">
        <v>377</v>
      </c>
      <c r="B3182" s="12">
        <v>35.979999999999997</v>
      </c>
      <c r="C3182" s="12">
        <v>0.1</v>
      </c>
      <c r="D3182" s="12">
        <v>36.08</v>
      </c>
    </row>
    <row r="3183" spans="1:4" x14ac:dyDescent="0.25">
      <c r="A3183" s="16" t="s">
        <v>320</v>
      </c>
      <c r="B3183" s="12">
        <v>35.979999999999997</v>
      </c>
      <c r="C3183" s="12">
        <v>0.1</v>
      </c>
      <c r="D3183" s="12">
        <v>36.08</v>
      </c>
    </row>
    <row r="3184" spans="1:4" x14ac:dyDescent="0.25">
      <c r="A3184" s="13" t="s">
        <v>315</v>
      </c>
      <c r="B3184" s="12">
        <v>638.12</v>
      </c>
      <c r="C3184" s="12">
        <v>5.9799999999999995</v>
      </c>
      <c r="D3184" s="12">
        <v>644.1</v>
      </c>
    </row>
    <row r="3185" spans="1:4" x14ac:dyDescent="0.25">
      <c r="A3185" s="14" t="s">
        <v>298</v>
      </c>
      <c r="B3185" s="12">
        <v>638.12</v>
      </c>
      <c r="C3185" s="12">
        <v>5.9799999999999995</v>
      </c>
      <c r="D3185" s="12">
        <v>644.1</v>
      </c>
    </row>
    <row r="3186" spans="1:4" x14ac:dyDescent="0.25">
      <c r="A3186" s="15" t="s">
        <v>378</v>
      </c>
      <c r="B3186" s="12">
        <v>625.82000000000005</v>
      </c>
      <c r="C3186" s="12">
        <v>5.88</v>
      </c>
      <c r="D3186" s="12">
        <v>631.70000000000005</v>
      </c>
    </row>
    <row r="3187" spans="1:4" x14ac:dyDescent="0.25">
      <c r="A3187" s="16" t="s">
        <v>314</v>
      </c>
      <c r="B3187" s="12">
        <v>625.82000000000005</v>
      </c>
      <c r="C3187" s="12">
        <v>5.88</v>
      </c>
      <c r="D3187" s="12">
        <v>631.70000000000005</v>
      </c>
    </row>
    <row r="3188" spans="1:4" x14ac:dyDescent="0.25">
      <c r="A3188" s="15" t="s">
        <v>377</v>
      </c>
      <c r="B3188" s="12">
        <v>12.3</v>
      </c>
      <c r="C3188" s="12">
        <v>0.1</v>
      </c>
      <c r="D3188" s="12">
        <v>12.4</v>
      </c>
    </row>
    <row r="3189" spans="1:4" x14ac:dyDescent="0.25">
      <c r="A3189" s="16" t="s">
        <v>314</v>
      </c>
      <c r="B3189" s="12">
        <v>12.3</v>
      </c>
      <c r="C3189" s="12">
        <v>0.1</v>
      </c>
      <c r="D3189" s="12">
        <v>12.4</v>
      </c>
    </row>
    <row r="3190" spans="1:4" x14ac:dyDescent="0.25">
      <c r="A3190" s="13" t="s">
        <v>317</v>
      </c>
      <c r="B3190" s="12">
        <v>747.52</v>
      </c>
      <c r="C3190" s="12">
        <v>7.3400000000000007</v>
      </c>
      <c r="D3190" s="12">
        <v>754.86</v>
      </c>
    </row>
    <row r="3191" spans="1:4" x14ac:dyDescent="0.25">
      <c r="A3191" s="14" t="s">
        <v>298</v>
      </c>
      <c r="B3191" s="12">
        <v>747.52</v>
      </c>
      <c r="C3191" s="12">
        <v>7.3400000000000007</v>
      </c>
      <c r="D3191" s="12">
        <v>754.86</v>
      </c>
    </row>
    <row r="3192" spans="1:4" x14ac:dyDescent="0.25">
      <c r="A3192" s="15" t="s">
        <v>378</v>
      </c>
      <c r="B3192" s="12">
        <v>733.04</v>
      </c>
      <c r="C3192" s="12">
        <v>7.23</v>
      </c>
      <c r="D3192" s="12">
        <v>740.27</v>
      </c>
    </row>
    <row r="3193" spans="1:4" x14ac:dyDescent="0.25">
      <c r="A3193" s="16" t="s">
        <v>316</v>
      </c>
      <c r="B3193" s="12">
        <v>733.04</v>
      </c>
      <c r="C3193" s="12">
        <v>7.23</v>
      </c>
      <c r="D3193" s="12">
        <v>740.27</v>
      </c>
    </row>
    <row r="3194" spans="1:4" x14ac:dyDescent="0.25">
      <c r="A3194" s="15" t="s">
        <v>377</v>
      </c>
      <c r="B3194" s="12">
        <v>14.48</v>
      </c>
      <c r="C3194" s="12">
        <v>0.11</v>
      </c>
      <c r="D3194" s="12">
        <v>14.59</v>
      </c>
    </row>
    <row r="3195" spans="1:4" x14ac:dyDescent="0.25">
      <c r="A3195" s="16" t="s">
        <v>316</v>
      </c>
      <c r="B3195" s="12">
        <v>14.48</v>
      </c>
      <c r="C3195" s="12">
        <v>0.11</v>
      </c>
      <c r="D3195" s="12">
        <v>14.59</v>
      </c>
    </row>
    <row r="3196" spans="1:4" x14ac:dyDescent="0.25">
      <c r="A3196" s="13" t="s">
        <v>319</v>
      </c>
      <c r="B3196" s="12">
        <v>342.45</v>
      </c>
      <c r="C3196" s="12">
        <v>3.1199999999999997</v>
      </c>
      <c r="D3196" s="12">
        <v>345.57</v>
      </c>
    </row>
    <row r="3197" spans="1:4" x14ac:dyDescent="0.25">
      <c r="A3197" s="14" t="s">
        <v>298</v>
      </c>
      <c r="B3197" s="12">
        <v>342.45</v>
      </c>
      <c r="C3197" s="12">
        <v>3.1199999999999997</v>
      </c>
      <c r="D3197" s="12">
        <v>345.57</v>
      </c>
    </row>
    <row r="3198" spans="1:4" x14ac:dyDescent="0.25">
      <c r="A3198" s="15" t="s">
        <v>378</v>
      </c>
      <c r="B3198" s="12">
        <v>335.83</v>
      </c>
      <c r="C3198" s="12">
        <v>3.01</v>
      </c>
      <c r="D3198" s="12">
        <v>338.84</v>
      </c>
    </row>
    <row r="3199" spans="1:4" x14ac:dyDescent="0.25">
      <c r="A3199" s="16" t="s">
        <v>318</v>
      </c>
      <c r="B3199" s="12">
        <v>335.83</v>
      </c>
      <c r="C3199" s="12">
        <v>3.01</v>
      </c>
      <c r="D3199" s="12">
        <v>338.84</v>
      </c>
    </row>
    <row r="3200" spans="1:4" x14ac:dyDescent="0.25">
      <c r="A3200" s="15" t="s">
        <v>377</v>
      </c>
      <c r="B3200" s="12">
        <v>6.62</v>
      </c>
      <c r="C3200" s="12">
        <v>0.11</v>
      </c>
      <c r="D3200" s="12">
        <v>6.73</v>
      </c>
    </row>
    <row r="3201" spans="1:4" x14ac:dyDescent="0.25">
      <c r="A3201" s="16" t="s">
        <v>318</v>
      </c>
      <c r="B3201" s="12">
        <v>6.62</v>
      </c>
      <c r="C3201" s="12">
        <v>0.11</v>
      </c>
      <c r="D3201" s="12">
        <v>6.73</v>
      </c>
    </row>
    <row r="3202" spans="1:4" x14ac:dyDescent="0.25">
      <c r="A3202" s="13" t="s">
        <v>323</v>
      </c>
      <c r="B3202" s="12">
        <v>63.620000000000005</v>
      </c>
      <c r="C3202" s="12">
        <v>0</v>
      </c>
      <c r="D3202" s="12">
        <v>63.620000000000005</v>
      </c>
    </row>
    <row r="3203" spans="1:4" x14ac:dyDescent="0.25">
      <c r="A3203" s="14" t="s">
        <v>119</v>
      </c>
      <c r="B3203" s="12">
        <v>63.620000000000005</v>
      </c>
      <c r="C3203" s="12">
        <v>0</v>
      </c>
      <c r="D3203" s="12">
        <v>63.620000000000005</v>
      </c>
    </row>
    <row r="3204" spans="1:4" x14ac:dyDescent="0.25">
      <c r="A3204" s="15" t="s">
        <v>378</v>
      </c>
      <c r="B3204" s="12">
        <v>54.31</v>
      </c>
      <c r="C3204" s="12">
        <v>0</v>
      </c>
      <c r="D3204" s="12">
        <v>54.31</v>
      </c>
    </row>
    <row r="3205" spans="1:4" x14ac:dyDescent="0.25">
      <c r="A3205" s="16" t="s">
        <v>322</v>
      </c>
      <c r="B3205" s="12">
        <v>54.31</v>
      </c>
      <c r="C3205" s="12">
        <v>0</v>
      </c>
      <c r="D3205" s="12">
        <v>54.31</v>
      </c>
    </row>
    <row r="3206" spans="1:4" x14ac:dyDescent="0.25">
      <c r="A3206" s="15" t="s">
        <v>380</v>
      </c>
      <c r="B3206" s="12">
        <v>9.31</v>
      </c>
      <c r="C3206" s="12">
        <v>0</v>
      </c>
      <c r="D3206" s="12">
        <v>9.31</v>
      </c>
    </row>
    <row r="3207" spans="1:4" x14ac:dyDescent="0.25">
      <c r="A3207" s="16" t="s">
        <v>322</v>
      </c>
      <c r="B3207" s="12">
        <v>9.31</v>
      </c>
      <c r="C3207" s="12">
        <v>0</v>
      </c>
      <c r="D3207" s="12">
        <v>9.31</v>
      </c>
    </row>
    <row r="3208" spans="1:4" x14ac:dyDescent="0.25">
      <c r="A3208" s="13" t="s">
        <v>327</v>
      </c>
      <c r="B3208" s="12">
        <v>229.44</v>
      </c>
      <c r="C3208" s="12">
        <v>2.3699999999999997</v>
      </c>
      <c r="D3208" s="12">
        <v>231.81</v>
      </c>
    </row>
    <row r="3209" spans="1:4" x14ac:dyDescent="0.25">
      <c r="A3209" s="14" t="s">
        <v>298</v>
      </c>
      <c r="B3209" s="12">
        <v>229.44</v>
      </c>
      <c r="C3209" s="12">
        <v>2.3699999999999997</v>
      </c>
      <c r="D3209" s="12">
        <v>231.81</v>
      </c>
    </row>
    <row r="3210" spans="1:4" x14ac:dyDescent="0.25">
      <c r="A3210" s="15" t="s">
        <v>378</v>
      </c>
      <c r="B3210" s="12">
        <v>224.99</v>
      </c>
      <c r="C3210" s="12">
        <v>2.2599999999999998</v>
      </c>
      <c r="D3210" s="12">
        <v>227.25</v>
      </c>
    </row>
    <row r="3211" spans="1:4" x14ac:dyDescent="0.25">
      <c r="A3211" s="16" t="s">
        <v>326</v>
      </c>
      <c r="B3211" s="12">
        <v>224.99</v>
      </c>
      <c r="C3211" s="12">
        <v>2.2599999999999998</v>
      </c>
      <c r="D3211" s="12">
        <v>227.25</v>
      </c>
    </row>
    <row r="3212" spans="1:4" x14ac:dyDescent="0.25">
      <c r="A3212" s="15" t="s">
        <v>377</v>
      </c>
      <c r="B3212" s="12">
        <v>4.45</v>
      </c>
      <c r="C3212" s="12">
        <v>0.11</v>
      </c>
      <c r="D3212" s="12">
        <v>4.5600000000000005</v>
      </c>
    </row>
    <row r="3213" spans="1:4" x14ac:dyDescent="0.25">
      <c r="A3213" s="16" t="s">
        <v>326</v>
      </c>
      <c r="B3213" s="12">
        <v>4.45</v>
      </c>
      <c r="C3213" s="12">
        <v>0.11</v>
      </c>
      <c r="D3213" s="12">
        <v>4.5600000000000005</v>
      </c>
    </row>
    <row r="3214" spans="1:4" x14ac:dyDescent="0.25">
      <c r="A3214" s="13" t="s">
        <v>329</v>
      </c>
      <c r="B3214" s="12">
        <v>104.19999999999999</v>
      </c>
      <c r="C3214" s="12">
        <v>1.2</v>
      </c>
      <c r="D3214" s="12">
        <v>105.39999999999999</v>
      </c>
    </row>
    <row r="3215" spans="1:4" x14ac:dyDescent="0.25">
      <c r="A3215" s="14" t="s">
        <v>298</v>
      </c>
      <c r="B3215" s="12">
        <v>104.19999999999999</v>
      </c>
      <c r="C3215" s="12">
        <v>1.2</v>
      </c>
      <c r="D3215" s="12">
        <v>105.39999999999999</v>
      </c>
    </row>
    <row r="3216" spans="1:4" x14ac:dyDescent="0.25">
      <c r="A3216" s="15" t="s">
        <v>378</v>
      </c>
      <c r="B3216" s="12">
        <v>102.24</v>
      </c>
      <c r="C3216" s="12">
        <v>1.2</v>
      </c>
      <c r="D3216" s="12">
        <v>103.44</v>
      </c>
    </row>
    <row r="3217" spans="1:4" x14ac:dyDescent="0.25">
      <c r="A3217" s="16" t="s">
        <v>328</v>
      </c>
      <c r="B3217" s="12">
        <v>102.24</v>
      </c>
      <c r="C3217" s="12">
        <v>1.2</v>
      </c>
      <c r="D3217" s="12">
        <v>103.44</v>
      </c>
    </row>
    <row r="3218" spans="1:4" x14ac:dyDescent="0.25">
      <c r="A3218" s="15" t="s">
        <v>377</v>
      </c>
      <c r="B3218" s="12">
        <v>1.96</v>
      </c>
      <c r="C3218" s="12">
        <v>0</v>
      </c>
      <c r="D3218" s="12">
        <v>1.96</v>
      </c>
    </row>
    <row r="3219" spans="1:4" x14ac:dyDescent="0.25">
      <c r="A3219" s="16" t="s">
        <v>328</v>
      </c>
      <c r="B3219" s="12">
        <v>1.96</v>
      </c>
      <c r="C3219" s="12">
        <v>0</v>
      </c>
      <c r="D3219" s="12">
        <v>1.96</v>
      </c>
    </row>
    <row r="3220" spans="1:4" x14ac:dyDescent="0.25">
      <c r="A3220" s="13" t="s">
        <v>331</v>
      </c>
      <c r="B3220" s="12">
        <v>1335.3999999999999</v>
      </c>
      <c r="C3220" s="12">
        <v>12.71</v>
      </c>
      <c r="D3220" s="12">
        <v>1348.11</v>
      </c>
    </row>
    <row r="3221" spans="1:4" x14ac:dyDescent="0.25">
      <c r="A3221" s="14" t="s">
        <v>298</v>
      </c>
      <c r="B3221" s="12">
        <v>1335.3999999999999</v>
      </c>
      <c r="C3221" s="12">
        <v>12.71</v>
      </c>
      <c r="D3221" s="12">
        <v>1348.11</v>
      </c>
    </row>
    <row r="3222" spans="1:4" x14ac:dyDescent="0.25">
      <c r="A3222" s="15" t="s">
        <v>378</v>
      </c>
      <c r="B3222" s="12">
        <v>1309.55</v>
      </c>
      <c r="C3222" s="12">
        <v>12.5</v>
      </c>
      <c r="D3222" s="12">
        <v>1322.05</v>
      </c>
    </row>
    <row r="3223" spans="1:4" x14ac:dyDescent="0.25">
      <c r="A3223" s="16" t="s">
        <v>330</v>
      </c>
      <c r="B3223" s="12">
        <v>1309.55</v>
      </c>
      <c r="C3223" s="12">
        <v>12.5</v>
      </c>
      <c r="D3223" s="12">
        <v>1322.05</v>
      </c>
    </row>
    <row r="3224" spans="1:4" x14ac:dyDescent="0.25">
      <c r="A3224" s="15" t="s">
        <v>377</v>
      </c>
      <c r="B3224" s="12">
        <v>25.85</v>
      </c>
      <c r="C3224" s="12">
        <v>0.21</v>
      </c>
      <c r="D3224" s="12">
        <v>26.060000000000002</v>
      </c>
    </row>
    <row r="3225" spans="1:4" x14ac:dyDescent="0.25">
      <c r="A3225" s="16" t="s">
        <v>330</v>
      </c>
      <c r="B3225" s="12">
        <v>25.85</v>
      </c>
      <c r="C3225" s="12">
        <v>0.21</v>
      </c>
      <c r="D3225" s="12">
        <v>26.060000000000002</v>
      </c>
    </row>
    <row r="3226" spans="1:4" x14ac:dyDescent="0.25">
      <c r="A3226" s="13" t="s">
        <v>333</v>
      </c>
      <c r="B3226" s="12">
        <v>272.49</v>
      </c>
      <c r="C3226" s="12">
        <v>2.81</v>
      </c>
      <c r="D3226" s="12">
        <v>275.3</v>
      </c>
    </row>
    <row r="3227" spans="1:4" x14ac:dyDescent="0.25">
      <c r="A3227" s="14" t="s">
        <v>298</v>
      </c>
      <c r="B3227" s="12">
        <v>272.49</v>
      </c>
      <c r="C3227" s="12">
        <v>2.81</v>
      </c>
      <c r="D3227" s="12">
        <v>275.3</v>
      </c>
    </row>
    <row r="3228" spans="1:4" x14ac:dyDescent="0.25">
      <c r="A3228" s="15" t="s">
        <v>378</v>
      </c>
      <c r="B3228" s="12">
        <v>267.22000000000003</v>
      </c>
      <c r="C3228" s="12">
        <v>2.71</v>
      </c>
      <c r="D3228" s="12">
        <v>269.93</v>
      </c>
    </row>
    <row r="3229" spans="1:4" x14ac:dyDescent="0.25">
      <c r="A3229" s="16" t="s">
        <v>332</v>
      </c>
      <c r="B3229" s="12">
        <v>267.22000000000003</v>
      </c>
      <c r="C3229" s="12">
        <v>2.71</v>
      </c>
      <c r="D3229" s="12">
        <v>269.93</v>
      </c>
    </row>
    <row r="3230" spans="1:4" x14ac:dyDescent="0.25">
      <c r="A3230" s="15" t="s">
        <v>377</v>
      </c>
      <c r="B3230" s="12">
        <v>5.27</v>
      </c>
      <c r="C3230" s="12">
        <v>0.1</v>
      </c>
      <c r="D3230" s="12">
        <v>5.3699999999999992</v>
      </c>
    </row>
    <row r="3231" spans="1:4" x14ac:dyDescent="0.25">
      <c r="A3231" s="16" t="s">
        <v>332</v>
      </c>
      <c r="B3231" s="12">
        <v>5.27</v>
      </c>
      <c r="C3231" s="12">
        <v>0.1</v>
      </c>
      <c r="D3231" s="12">
        <v>5.3699999999999992</v>
      </c>
    </row>
    <row r="3232" spans="1:4" x14ac:dyDescent="0.25">
      <c r="A3232" s="13" t="s">
        <v>335</v>
      </c>
      <c r="B3232" s="12">
        <v>421.04999999999995</v>
      </c>
      <c r="C3232" s="12">
        <v>4.76</v>
      </c>
      <c r="D3232" s="12">
        <v>425.80999999999995</v>
      </c>
    </row>
    <row r="3233" spans="1:4" x14ac:dyDescent="0.25">
      <c r="A3233" s="14" t="s">
        <v>34</v>
      </c>
      <c r="B3233" s="12">
        <v>421.04999999999995</v>
      </c>
      <c r="C3233" s="12">
        <v>4.76</v>
      </c>
      <c r="D3233" s="12">
        <v>425.80999999999995</v>
      </c>
    </row>
    <row r="3234" spans="1:4" x14ac:dyDescent="0.25">
      <c r="A3234" s="15" t="s">
        <v>378</v>
      </c>
      <c r="B3234" s="12">
        <v>368.39</v>
      </c>
      <c r="C3234" s="12">
        <v>4.76</v>
      </c>
      <c r="D3234" s="12">
        <v>373.15</v>
      </c>
    </row>
    <row r="3235" spans="1:4" x14ac:dyDescent="0.25">
      <c r="A3235" s="16" t="s">
        <v>334</v>
      </c>
      <c r="B3235" s="12">
        <v>368.39</v>
      </c>
      <c r="C3235" s="12">
        <v>4.76</v>
      </c>
      <c r="D3235" s="12">
        <v>373.15</v>
      </c>
    </row>
    <row r="3236" spans="1:4" x14ac:dyDescent="0.25">
      <c r="A3236" s="15" t="s">
        <v>377</v>
      </c>
      <c r="B3236" s="12">
        <v>9.51</v>
      </c>
      <c r="C3236" s="12">
        <v>0</v>
      </c>
      <c r="D3236" s="12">
        <v>9.51</v>
      </c>
    </row>
    <row r="3237" spans="1:4" x14ac:dyDescent="0.25">
      <c r="A3237" s="16" t="s">
        <v>334</v>
      </c>
      <c r="B3237" s="12">
        <v>9.51</v>
      </c>
      <c r="C3237" s="12">
        <v>0</v>
      </c>
      <c r="D3237" s="12">
        <v>9.51</v>
      </c>
    </row>
    <row r="3238" spans="1:4" x14ac:dyDescent="0.25">
      <c r="A3238" s="15" t="s">
        <v>380</v>
      </c>
      <c r="B3238" s="12">
        <v>43.15</v>
      </c>
      <c r="C3238" s="12">
        <v>0</v>
      </c>
      <c r="D3238" s="12">
        <v>43.15</v>
      </c>
    </row>
    <row r="3239" spans="1:4" x14ac:dyDescent="0.25">
      <c r="A3239" s="16" t="s">
        <v>334</v>
      </c>
      <c r="B3239" s="12">
        <v>43.15</v>
      </c>
      <c r="C3239" s="12">
        <v>0</v>
      </c>
      <c r="D3239" s="12">
        <v>43.15</v>
      </c>
    </row>
    <row r="3240" spans="1:4" x14ac:dyDescent="0.25">
      <c r="A3240" s="13" t="s">
        <v>337</v>
      </c>
      <c r="B3240" s="12">
        <v>3201.49</v>
      </c>
      <c r="C3240" s="12">
        <v>29.110000000000003</v>
      </c>
      <c r="D3240" s="12">
        <v>3230.6</v>
      </c>
    </row>
    <row r="3241" spans="1:4" x14ac:dyDescent="0.25">
      <c r="A3241" s="14" t="s">
        <v>150</v>
      </c>
      <c r="B3241" s="12">
        <v>3201.49</v>
      </c>
      <c r="C3241" s="12">
        <v>29.110000000000003</v>
      </c>
      <c r="D3241" s="12">
        <v>3230.6</v>
      </c>
    </row>
    <row r="3242" spans="1:4" x14ac:dyDescent="0.25">
      <c r="A3242" s="15" t="s">
        <v>378</v>
      </c>
      <c r="B3242" s="12">
        <v>2678.77</v>
      </c>
      <c r="C3242" s="12">
        <v>26.85</v>
      </c>
      <c r="D3242" s="12">
        <v>2705.62</v>
      </c>
    </row>
    <row r="3243" spans="1:4" x14ac:dyDescent="0.25">
      <c r="A3243" s="16" t="s">
        <v>336</v>
      </c>
      <c r="B3243" s="12">
        <v>1735.52</v>
      </c>
      <c r="C3243" s="12">
        <v>17.34</v>
      </c>
      <c r="D3243" s="12">
        <v>1752.86</v>
      </c>
    </row>
    <row r="3244" spans="1:4" x14ac:dyDescent="0.25">
      <c r="A3244" s="16" t="s">
        <v>338</v>
      </c>
      <c r="B3244" s="12">
        <v>943.25</v>
      </c>
      <c r="C3244" s="12">
        <v>9.51</v>
      </c>
      <c r="D3244" s="12">
        <v>952.76</v>
      </c>
    </row>
    <row r="3245" spans="1:4" x14ac:dyDescent="0.25">
      <c r="A3245" s="15" t="s">
        <v>377</v>
      </c>
      <c r="B3245" s="12">
        <v>129.81</v>
      </c>
      <c r="C3245" s="12">
        <v>0.39</v>
      </c>
      <c r="D3245" s="12">
        <v>130.19999999999999</v>
      </c>
    </row>
    <row r="3246" spans="1:4" x14ac:dyDescent="0.25">
      <c r="A3246" s="16" t="s">
        <v>336</v>
      </c>
      <c r="B3246" s="12">
        <v>84.13</v>
      </c>
      <c r="C3246" s="12">
        <v>0.2</v>
      </c>
      <c r="D3246" s="12">
        <v>84.33</v>
      </c>
    </row>
    <row r="3247" spans="1:4" x14ac:dyDescent="0.25">
      <c r="A3247" s="16" t="s">
        <v>338</v>
      </c>
      <c r="B3247" s="12">
        <v>45.68</v>
      </c>
      <c r="C3247" s="12">
        <v>0.19</v>
      </c>
      <c r="D3247" s="12">
        <v>45.87</v>
      </c>
    </row>
    <row r="3248" spans="1:4" x14ac:dyDescent="0.25">
      <c r="A3248" s="15" t="s">
        <v>380</v>
      </c>
      <c r="B3248" s="12">
        <v>392.90999999999997</v>
      </c>
      <c r="C3248" s="12">
        <v>1.8699999999999999</v>
      </c>
      <c r="D3248" s="12">
        <v>394.78</v>
      </c>
    </row>
    <row r="3249" spans="1:4" x14ac:dyDescent="0.25">
      <c r="A3249" s="16" t="s">
        <v>336</v>
      </c>
      <c r="B3249" s="12">
        <v>254.5</v>
      </c>
      <c r="C3249" s="12">
        <v>1.17</v>
      </c>
      <c r="D3249" s="12">
        <v>255.67</v>
      </c>
    </row>
    <row r="3250" spans="1:4" x14ac:dyDescent="0.25">
      <c r="A3250" s="16" t="s">
        <v>338</v>
      </c>
      <c r="B3250" s="12">
        <v>138.41</v>
      </c>
      <c r="C3250" s="12">
        <v>0.7</v>
      </c>
      <c r="D3250" s="12">
        <v>139.10999999999999</v>
      </c>
    </row>
    <row r="3251" spans="1:4" x14ac:dyDescent="0.25">
      <c r="A3251" s="13" t="s">
        <v>44</v>
      </c>
      <c r="B3251" s="12">
        <v>1171.49</v>
      </c>
      <c r="C3251" s="12">
        <v>12.37</v>
      </c>
      <c r="D3251" s="12">
        <v>1183.8600000000001</v>
      </c>
    </row>
    <row r="3252" spans="1:4" x14ac:dyDescent="0.25">
      <c r="A3252" s="14" t="s">
        <v>34</v>
      </c>
      <c r="B3252" s="12">
        <v>1171.49</v>
      </c>
      <c r="C3252" s="12">
        <v>12.37</v>
      </c>
      <c r="D3252" s="12">
        <v>1183.8600000000001</v>
      </c>
    </row>
    <row r="3253" spans="1:4" x14ac:dyDescent="0.25">
      <c r="A3253" s="15" t="s">
        <v>378</v>
      </c>
      <c r="B3253" s="12">
        <v>1022.37</v>
      </c>
      <c r="C3253" s="12">
        <v>12.37</v>
      </c>
      <c r="D3253" s="12">
        <v>1034.74</v>
      </c>
    </row>
    <row r="3254" spans="1:4" x14ac:dyDescent="0.25">
      <c r="A3254" s="16" t="s">
        <v>43</v>
      </c>
      <c r="B3254" s="12">
        <v>1022.37</v>
      </c>
      <c r="C3254" s="12">
        <v>12.37</v>
      </c>
      <c r="D3254" s="12">
        <v>1034.74</v>
      </c>
    </row>
    <row r="3255" spans="1:4" x14ac:dyDescent="0.25">
      <c r="A3255" s="15" t="s">
        <v>377</v>
      </c>
      <c r="B3255" s="12">
        <v>27.67</v>
      </c>
      <c r="C3255" s="12">
        <v>0</v>
      </c>
      <c r="D3255" s="12">
        <v>27.67</v>
      </c>
    </row>
    <row r="3256" spans="1:4" x14ac:dyDescent="0.25">
      <c r="A3256" s="16" t="s">
        <v>43</v>
      </c>
      <c r="B3256" s="12">
        <v>27.67</v>
      </c>
      <c r="C3256" s="12">
        <v>0</v>
      </c>
      <c r="D3256" s="12">
        <v>27.67</v>
      </c>
    </row>
    <row r="3257" spans="1:4" x14ac:dyDescent="0.25">
      <c r="A3257" s="15" t="s">
        <v>380</v>
      </c>
      <c r="B3257" s="12">
        <v>121.45</v>
      </c>
      <c r="C3257" s="12">
        <v>0</v>
      </c>
      <c r="D3257" s="12">
        <v>121.45</v>
      </c>
    </row>
    <row r="3258" spans="1:4" x14ac:dyDescent="0.25">
      <c r="A3258" s="16" t="s">
        <v>43</v>
      </c>
      <c r="B3258" s="12">
        <v>121.45</v>
      </c>
      <c r="C3258" s="12">
        <v>0</v>
      </c>
      <c r="D3258" s="12">
        <v>121.45</v>
      </c>
    </row>
    <row r="3259" spans="1:4" x14ac:dyDescent="0.25">
      <c r="A3259" s="13" t="s">
        <v>340</v>
      </c>
      <c r="B3259" s="12">
        <v>435.89</v>
      </c>
      <c r="C3259" s="12">
        <v>4.7699999999999996</v>
      </c>
      <c r="D3259" s="12">
        <v>440.65999999999997</v>
      </c>
    </row>
    <row r="3260" spans="1:4" x14ac:dyDescent="0.25">
      <c r="A3260" s="14" t="s">
        <v>34</v>
      </c>
      <c r="B3260" s="12">
        <v>435.89</v>
      </c>
      <c r="C3260" s="12">
        <v>4.7699999999999996</v>
      </c>
      <c r="D3260" s="12">
        <v>440.65999999999997</v>
      </c>
    </row>
    <row r="3261" spans="1:4" x14ac:dyDescent="0.25">
      <c r="A3261" s="15" t="s">
        <v>378</v>
      </c>
      <c r="B3261" s="12">
        <v>380.77</v>
      </c>
      <c r="C3261" s="12">
        <v>4.7699999999999996</v>
      </c>
      <c r="D3261" s="12">
        <v>385.53999999999996</v>
      </c>
    </row>
    <row r="3262" spans="1:4" x14ac:dyDescent="0.25">
      <c r="A3262" s="16" t="s">
        <v>339</v>
      </c>
      <c r="B3262" s="12">
        <v>380.77</v>
      </c>
      <c r="C3262" s="12">
        <v>4.7699999999999996</v>
      </c>
      <c r="D3262" s="12">
        <v>385.53999999999996</v>
      </c>
    </row>
    <row r="3263" spans="1:4" x14ac:dyDescent="0.25">
      <c r="A3263" s="15" t="s">
        <v>377</v>
      </c>
      <c r="B3263" s="12">
        <v>10.38</v>
      </c>
      <c r="C3263" s="12">
        <v>0</v>
      </c>
      <c r="D3263" s="12">
        <v>10.38</v>
      </c>
    </row>
    <row r="3264" spans="1:4" x14ac:dyDescent="0.25">
      <c r="A3264" s="16" t="s">
        <v>339</v>
      </c>
      <c r="B3264" s="12">
        <v>10.38</v>
      </c>
      <c r="C3264" s="12">
        <v>0</v>
      </c>
      <c r="D3264" s="12">
        <v>10.38</v>
      </c>
    </row>
    <row r="3265" spans="1:4" x14ac:dyDescent="0.25">
      <c r="A3265" s="15" t="s">
        <v>380</v>
      </c>
      <c r="B3265" s="12">
        <v>44.74</v>
      </c>
      <c r="C3265" s="12">
        <v>0</v>
      </c>
      <c r="D3265" s="12">
        <v>44.74</v>
      </c>
    </row>
    <row r="3266" spans="1:4" x14ac:dyDescent="0.25">
      <c r="A3266" s="16" t="s">
        <v>339</v>
      </c>
      <c r="B3266" s="12">
        <v>44.74</v>
      </c>
      <c r="C3266" s="12">
        <v>0</v>
      </c>
      <c r="D3266" s="12">
        <v>44.74</v>
      </c>
    </row>
    <row r="3267" spans="1:4" x14ac:dyDescent="0.25">
      <c r="A3267" s="13" t="s">
        <v>342</v>
      </c>
      <c r="B3267" s="12">
        <v>352.95</v>
      </c>
      <c r="C3267" s="12">
        <v>3.8</v>
      </c>
      <c r="D3267" s="12">
        <v>356.75</v>
      </c>
    </row>
    <row r="3268" spans="1:4" x14ac:dyDescent="0.25">
      <c r="A3268" s="14" t="s">
        <v>34</v>
      </c>
      <c r="B3268" s="12">
        <v>352.95</v>
      </c>
      <c r="C3268" s="12">
        <v>3.8</v>
      </c>
      <c r="D3268" s="12">
        <v>356.75</v>
      </c>
    </row>
    <row r="3269" spans="1:4" x14ac:dyDescent="0.25">
      <c r="A3269" s="15" t="s">
        <v>378</v>
      </c>
      <c r="B3269" s="12">
        <v>308.42</v>
      </c>
      <c r="C3269" s="12">
        <v>3.8</v>
      </c>
      <c r="D3269" s="12">
        <v>312.22000000000003</v>
      </c>
    </row>
    <row r="3270" spans="1:4" x14ac:dyDescent="0.25">
      <c r="A3270" s="16" t="s">
        <v>341</v>
      </c>
      <c r="B3270" s="12">
        <v>308.42</v>
      </c>
      <c r="C3270" s="12">
        <v>3.8</v>
      </c>
      <c r="D3270" s="12">
        <v>312.22000000000003</v>
      </c>
    </row>
    <row r="3271" spans="1:4" x14ac:dyDescent="0.25">
      <c r="A3271" s="15" t="s">
        <v>377</v>
      </c>
      <c r="B3271" s="12">
        <v>7.78</v>
      </c>
      <c r="C3271" s="12">
        <v>0</v>
      </c>
      <c r="D3271" s="12">
        <v>7.78</v>
      </c>
    </row>
    <row r="3272" spans="1:4" x14ac:dyDescent="0.25">
      <c r="A3272" s="16" t="s">
        <v>341</v>
      </c>
      <c r="B3272" s="12">
        <v>7.78</v>
      </c>
      <c r="C3272" s="12">
        <v>0</v>
      </c>
      <c r="D3272" s="12">
        <v>7.78</v>
      </c>
    </row>
    <row r="3273" spans="1:4" x14ac:dyDescent="0.25">
      <c r="A3273" s="15" t="s">
        <v>380</v>
      </c>
      <c r="B3273" s="12">
        <v>36.75</v>
      </c>
      <c r="C3273" s="12">
        <v>0</v>
      </c>
      <c r="D3273" s="12">
        <v>36.75</v>
      </c>
    </row>
    <row r="3274" spans="1:4" x14ac:dyDescent="0.25">
      <c r="A3274" s="16" t="s">
        <v>341</v>
      </c>
      <c r="B3274" s="12">
        <v>36.75</v>
      </c>
      <c r="C3274" s="12">
        <v>0</v>
      </c>
      <c r="D3274" s="12">
        <v>36.75</v>
      </c>
    </row>
    <row r="3275" spans="1:4" x14ac:dyDescent="0.25">
      <c r="A3275" s="13" t="s">
        <v>99</v>
      </c>
      <c r="B3275" s="12">
        <v>83.97</v>
      </c>
      <c r="C3275" s="12">
        <v>0</v>
      </c>
      <c r="D3275" s="12">
        <v>83.97</v>
      </c>
    </row>
    <row r="3276" spans="1:4" x14ac:dyDescent="0.25">
      <c r="A3276" s="14" t="s">
        <v>34</v>
      </c>
      <c r="B3276" s="12">
        <v>83.97</v>
      </c>
      <c r="C3276" s="12">
        <v>0</v>
      </c>
      <c r="D3276" s="12">
        <v>83.97</v>
      </c>
    </row>
    <row r="3277" spans="1:4" x14ac:dyDescent="0.25">
      <c r="A3277" s="15" t="s">
        <v>378</v>
      </c>
      <c r="B3277" s="12">
        <v>74.25</v>
      </c>
      <c r="C3277" s="12">
        <v>0</v>
      </c>
      <c r="D3277" s="12">
        <v>74.25</v>
      </c>
    </row>
    <row r="3278" spans="1:4" x14ac:dyDescent="0.25">
      <c r="A3278" s="16" t="s">
        <v>98</v>
      </c>
      <c r="B3278" s="12">
        <v>74.25</v>
      </c>
      <c r="C3278" s="12">
        <v>0</v>
      </c>
      <c r="D3278" s="12">
        <v>74.25</v>
      </c>
    </row>
    <row r="3279" spans="1:4" x14ac:dyDescent="0.25">
      <c r="A3279" s="15" t="s">
        <v>377</v>
      </c>
      <c r="B3279" s="12">
        <v>1.73</v>
      </c>
      <c r="C3279" s="12">
        <v>0</v>
      </c>
      <c r="D3279" s="12">
        <v>1.73</v>
      </c>
    </row>
    <row r="3280" spans="1:4" x14ac:dyDescent="0.25">
      <c r="A3280" s="16" t="s">
        <v>98</v>
      </c>
      <c r="B3280" s="12">
        <v>1.73</v>
      </c>
      <c r="C3280" s="12">
        <v>0</v>
      </c>
      <c r="D3280" s="12">
        <v>1.73</v>
      </c>
    </row>
    <row r="3281" spans="1:4" x14ac:dyDescent="0.25">
      <c r="A3281" s="15" t="s">
        <v>380</v>
      </c>
      <c r="B3281" s="12">
        <v>7.99</v>
      </c>
      <c r="C3281" s="12">
        <v>0</v>
      </c>
      <c r="D3281" s="12">
        <v>7.99</v>
      </c>
    </row>
    <row r="3282" spans="1:4" x14ac:dyDescent="0.25">
      <c r="A3282" s="16" t="s">
        <v>98</v>
      </c>
      <c r="B3282" s="12">
        <v>7.99</v>
      </c>
      <c r="C3282" s="12">
        <v>0</v>
      </c>
      <c r="D3282" s="12">
        <v>7.99</v>
      </c>
    </row>
    <row r="3283" spans="1:4" x14ac:dyDescent="0.25">
      <c r="A3283" s="13" t="s">
        <v>344</v>
      </c>
      <c r="B3283" s="12">
        <v>1184.8000000000002</v>
      </c>
      <c r="C3283" s="12">
        <v>10.16</v>
      </c>
      <c r="D3283" s="12">
        <v>1194.9600000000003</v>
      </c>
    </row>
    <row r="3284" spans="1:4" x14ac:dyDescent="0.25">
      <c r="A3284" s="14" t="s">
        <v>12</v>
      </c>
      <c r="B3284" s="12">
        <v>1184.8000000000002</v>
      </c>
      <c r="C3284" s="12">
        <v>10.16</v>
      </c>
      <c r="D3284" s="12">
        <v>1194.9600000000003</v>
      </c>
    </row>
    <row r="3285" spans="1:4" x14ac:dyDescent="0.25">
      <c r="A3285" s="15" t="s">
        <v>378</v>
      </c>
      <c r="B3285" s="12">
        <v>1068.27</v>
      </c>
      <c r="C3285" s="12">
        <v>10.16</v>
      </c>
      <c r="D3285" s="12">
        <v>1078.43</v>
      </c>
    </row>
    <row r="3286" spans="1:4" x14ac:dyDescent="0.25">
      <c r="A3286" s="16" t="s">
        <v>343</v>
      </c>
      <c r="B3286" s="12">
        <v>1068.27</v>
      </c>
      <c r="C3286" s="12">
        <v>10.16</v>
      </c>
      <c r="D3286" s="12">
        <v>1078.43</v>
      </c>
    </row>
    <row r="3287" spans="1:4" x14ac:dyDescent="0.25">
      <c r="A3287" s="15" t="s">
        <v>377</v>
      </c>
      <c r="B3287" s="12">
        <v>27.39</v>
      </c>
      <c r="C3287" s="12">
        <v>0</v>
      </c>
      <c r="D3287" s="12">
        <v>27.39</v>
      </c>
    </row>
    <row r="3288" spans="1:4" x14ac:dyDescent="0.25">
      <c r="A3288" s="16" t="s">
        <v>343</v>
      </c>
      <c r="B3288" s="12">
        <v>27.39</v>
      </c>
      <c r="C3288" s="12">
        <v>0</v>
      </c>
      <c r="D3288" s="12">
        <v>27.39</v>
      </c>
    </row>
    <row r="3289" spans="1:4" x14ac:dyDescent="0.25">
      <c r="A3289" s="15" t="s">
        <v>380</v>
      </c>
      <c r="B3289" s="12">
        <v>89.14</v>
      </c>
      <c r="C3289" s="12">
        <v>0</v>
      </c>
      <c r="D3289" s="12">
        <v>89.14</v>
      </c>
    </row>
    <row r="3290" spans="1:4" x14ac:dyDescent="0.25">
      <c r="A3290" s="16" t="s">
        <v>343</v>
      </c>
      <c r="B3290" s="12">
        <v>89.14</v>
      </c>
      <c r="C3290" s="12">
        <v>0</v>
      </c>
      <c r="D3290" s="12">
        <v>89.14</v>
      </c>
    </row>
    <row r="3291" spans="1:4" x14ac:dyDescent="0.25">
      <c r="A3291" s="13" t="s">
        <v>346</v>
      </c>
      <c r="B3291" s="12">
        <v>2020.5099999999998</v>
      </c>
      <c r="C3291" s="12">
        <v>16.59</v>
      </c>
      <c r="D3291" s="12">
        <v>2037.1</v>
      </c>
    </row>
    <row r="3292" spans="1:4" x14ac:dyDescent="0.25">
      <c r="A3292" s="14" t="s">
        <v>12</v>
      </c>
      <c r="B3292" s="12">
        <v>2020.5099999999998</v>
      </c>
      <c r="C3292" s="12">
        <v>16.59</v>
      </c>
      <c r="D3292" s="12">
        <v>2037.1</v>
      </c>
    </row>
    <row r="3293" spans="1:4" x14ac:dyDescent="0.25">
      <c r="A3293" s="15" t="s">
        <v>378</v>
      </c>
      <c r="B3293" s="12">
        <v>1821.57</v>
      </c>
      <c r="C3293" s="12">
        <v>17.41</v>
      </c>
      <c r="D3293" s="12">
        <v>1838.98</v>
      </c>
    </row>
    <row r="3294" spans="1:4" x14ac:dyDescent="0.25">
      <c r="A3294" s="16" t="s">
        <v>345</v>
      </c>
      <c r="B3294" s="12">
        <v>1821.57</v>
      </c>
      <c r="C3294" s="12">
        <v>17.41</v>
      </c>
      <c r="D3294" s="12">
        <v>1838.98</v>
      </c>
    </row>
    <row r="3295" spans="1:4" x14ac:dyDescent="0.25">
      <c r="A3295" s="15" t="s">
        <v>377</v>
      </c>
      <c r="B3295" s="12">
        <v>46.83</v>
      </c>
      <c r="C3295" s="12">
        <v>0</v>
      </c>
      <c r="D3295" s="12">
        <v>46.83</v>
      </c>
    </row>
    <row r="3296" spans="1:4" x14ac:dyDescent="0.25">
      <c r="A3296" s="16" t="s">
        <v>345</v>
      </c>
      <c r="B3296" s="12">
        <v>46.83</v>
      </c>
      <c r="C3296" s="12">
        <v>0</v>
      </c>
      <c r="D3296" s="12">
        <v>46.83</v>
      </c>
    </row>
    <row r="3297" spans="1:4" x14ac:dyDescent="0.25">
      <c r="A3297" s="15" t="s">
        <v>380</v>
      </c>
      <c r="B3297" s="12">
        <v>152.11000000000001</v>
      </c>
      <c r="C3297" s="12">
        <v>-0.82</v>
      </c>
      <c r="D3297" s="12">
        <v>151.29000000000002</v>
      </c>
    </row>
    <row r="3298" spans="1:4" x14ac:dyDescent="0.25">
      <c r="A3298" s="16" t="s">
        <v>345</v>
      </c>
      <c r="B3298" s="12">
        <v>152.11000000000001</v>
      </c>
      <c r="C3298" s="12">
        <v>-0.82</v>
      </c>
      <c r="D3298" s="12">
        <v>151.29000000000002</v>
      </c>
    </row>
    <row r="3299" spans="1:4" x14ac:dyDescent="0.25">
      <c r="A3299" s="13" t="s">
        <v>348</v>
      </c>
      <c r="B3299" s="12">
        <v>316.83999999999997</v>
      </c>
      <c r="C3299" s="12">
        <v>1.91</v>
      </c>
      <c r="D3299" s="12">
        <v>318.75</v>
      </c>
    </row>
    <row r="3300" spans="1:4" x14ac:dyDescent="0.25">
      <c r="A3300" s="14" t="s">
        <v>34</v>
      </c>
      <c r="B3300" s="12">
        <v>316.83999999999997</v>
      </c>
      <c r="C3300" s="12">
        <v>1.91</v>
      </c>
      <c r="D3300" s="12">
        <v>318.75</v>
      </c>
    </row>
    <row r="3301" spans="1:4" x14ac:dyDescent="0.25">
      <c r="A3301" s="15" t="s">
        <v>378</v>
      </c>
      <c r="B3301" s="12">
        <v>277.95999999999998</v>
      </c>
      <c r="C3301" s="12">
        <v>1.91</v>
      </c>
      <c r="D3301" s="12">
        <v>279.87</v>
      </c>
    </row>
    <row r="3302" spans="1:4" x14ac:dyDescent="0.25">
      <c r="A3302" s="16" t="s">
        <v>347</v>
      </c>
      <c r="B3302" s="12">
        <v>277.95999999999998</v>
      </c>
      <c r="C3302" s="12">
        <v>1.91</v>
      </c>
      <c r="D3302" s="12">
        <v>279.87</v>
      </c>
    </row>
    <row r="3303" spans="1:4" x14ac:dyDescent="0.25">
      <c r="A3303" s="15" t="s">
        <v>377</v>
      </c>
      <c r="B3303" s="12">
        <v>6.92</v>
      </c>
      <c r="C3303" s="12">
        <v>0</v>
      </c>
      <c r="D3303" s="12">
        <v>6.92</v>
      </c>
    </row>
    <row r="3304" spans="1:4" x14ac:dyDescent="0.25">
      <c r="A3304" s="16" t="s">
        <v>347</v>
      </c>
      <c r="B3304" s="12">
        <v>6.92</v>
      </c>
      <c r="C3304" s="12">
        <v>0</v>
      </c>
      <c r="D3304" s="12">
        <v>6.92</v>
      </c>
    </row>
    <row r="3305" spans="1:4" x14ac:dyDescent="0.25">
      <c r="A3305" s="15" t="s">
        <v>380</v>
      </c>
      <c r="B3305" s="12">
        <v>31.96</v>
      </c>
      <c r="C3305" s="12">
        <v>0</v>
      </c>
      <c r="D3305" s="12">
        <v>31.96</v>
      </c>
    </row>
    <row r="3306" spans="1:4" x14ac:dyDescent="0.25">
      <c r="A3306" s="16" t="s">
        <v>347</v>
      </c>
      <c r="B3306" s="12">
        <v>31.96</v>
      </c>
      <c r="C3306" s="12">
        <v>0</v>
      </c>
      <c r="D3306" s="12">
        <v>31.96</v>
      </c>
    </row>
    <row r="3307" spans="1:4" x14ac:dyDescent="0.25">
      <c r="A3307" s="13" t="s">
        <v>350</v>
      </c>
      <c r="B3307" s="12">
        <v>183.28</v>
      </c>
      <c r="C3307" s="12">
        <v>3.18</v>
      </c>
      <c r="D3307" s="12">
        <v>186.46</v>
      </c>
    </row>
    <row r="3308" spans="1:4" x14ac:dyDescent="0.25">
      <c r="A3308" s="14" t="s">
        <v>133</v>
      </c>
      <c r="B3308" s="12">
        <v>183.28</v>
      </c>
      <c r="C3308" s="12">
        <v>3.18</v>
      </c>
      <c r="D3308" s="12">
        <v>186.46</v>
      </c>
    </row>
    <row r="3309" spans="1:4" x14ac:dyDescent="0.25">
      <c r="A3309" s="15" t="s">
        <v>378</v>
      </c>
      <c r="B3309" s="12">
        <v>183.28</v>
      </c>
      <c r="C3309" s="12">
        <v>3.18</v>
      </c>
      <c r="D3309" s="12">
        <v>186.46</v>
      </c>
    </row>
    <row r="3310" spans="1:4" x14ac:dyDescent="0.25">
      <c r="A3310" s="16" t="s">
        <v>349</v>
      </c>
      <c r="B3310" s="12">
        <v>183.28</v>
      </c>
      <c r="C3310" s="12">
        <v>3.18</v>
      </c>
      <c r="D3310" s="12">
        <v>186.46</v>
      </c>
    </row>
    <row r="3311" spans="1:4" x14ac:dyDescent="0.25">
      <c r="A3311" s="13" t="s">
        <v>354</v>
      </c>
      <c r="B3311" s="12">
        <v>710.59999999999991</v>
      </c>
      <c r="C3311" s="12">
        <v>6.66</v>
      </c>
      <c r="D3311" s="12">
        <v>717.25999999999988</v>
      </c>
    </row>
    <row r="3312" spans="1:4" x14ac:dyDescent="0.25">
      <c r="A3312" s="14" t="s">
        <v>34</v>
      </c>
      <c r="B3312" s="12">
        <v>710.59999999999991</v>
      </c>
      <c r="C3312" s="12">
        <v>6.66</v>
      </c>
      <c r="D3312" s="12">
        <v>717.25999999999988</v>
      </c>
    </row>
    <row r="3313" spans="1:4" x14ac:dyDescent="0.25">
      <c r="A3313" s="15" t="s">
        <v>378</v>
      </c>
      <c r="B3313" s="12">
        <v>620.66</v>
      </c>
      <c r="C3313" s="12">
        <v>6.66</v>
      </c>
      <c r="D3313" s="12">
        <v>627.31999999999994</v>
      </c>
    </row>
    <row r="3314" spans="1:4" x14ac:dyDescent="0.25">
      <c r="A3314" s="16" t="s">
        <v>353</v>
      </c>
      <c r="B3314" s="12">
        <v>620.66</v>
      </c>
      <c r="C3314" s="12">
        <v>6.66</v>
      </c>
      <c r="D3314" s="12">
        <v>627.31999999999994</v>
      </c>
    </row>
    <row r="3315" spans="1:4" x14ac:dyDescent="0.25">
      <c r="A3315" s="15" t="s">
        <v>377</v>
      </c>
      <c r="B3315" s="12">
        <v>16.43</v>
      </c>
      <c r="C3315" s="12">
        <v>0</v>
      </c>
      <c r="D3315" s="12">
        <v>16.43</v>
      </c>
    </row>
    <row r="3316" spans="1:4" x14ac:dyDescent="0.25">
      <c r="A3316" s="16" t="s">
        <v>353</v>
      </c>
      <c r="B3316" s="12">
        <v>16.43</v>
      </c>
      <c r="C3316" s="12">
        <v>0</v>
      </c>
      <c r="D3316" s="12">
        <v>16.43</v>
      </c>
    </row>
    <row r="3317" spans="1:4" x14ac:dyDescent="0.25">
      <c r="A3317" s="15" t="s">
        <v>380</v>
      </c>
      <c r="B3317" s="12">
        <v>73.510000000000005</v>
      </c>
      <c r="C3317" s="12">
        <v>0</v>
      </c>
      <c r="D3317" s="12">
        <v>73.510000000000005</v>
      </c>
    </row>
    <row r="3318" spans="1:4" x14ac:dyDescent="0.25">
      <c r="A3318" s="16" t="s">
        <v>353</v>
      </c>
      <c r="B3318" s="12">
        <v>73.510000000000005</v>
      </c>
      <c r="C3318" s="12">
        <v>0</v>
      </c>
      <c r="D3318" s="12">
        <v>73.510000000000005</v>
      </c>
    </row>
    <row r="3319" spans="1:4" x14ac:dyDescent="0.25">
      <c r="A3319" s="13" t="s">
        <v>356</v>
      </c>
      <c r="B3319" s="12">
        <v>505.58000000000004</v>
      </c>
      <c r="C3319" s="12">
        <v>5.71</v>
      </c>
      <c r="D3319" s="12">
        <v>511.29</v>
      </c>
    </row>
    <row r="3320" spans="1:4" x14ac:dyDescent="0.25">
      <c r="A3320" s="14" t="s">
        <v>34</v>
      </c>
      <c r="B3320" s="12">
        <v>505.58000000000004</v>
      </c>
      <c r="C3320" s="12">
        <v>5.71</v>
      </c>
      <c r="D3320" s="12">
        <v>511.29</v>
      </c>
    </row>
    <row r="3321" spans="1:4" x14ac:dyDescent="0.25">
      <c r="A3321" s="15" t="s">
        <v>378</v>
      </c>
      <c r="B3321" s="12">
        <v>440.74</v>
      </c>
      <c r="C3321" s="12">
        <v>5.71</v>
      </c>
      <c r="D3321" s="12">
        <v>446.45</v>
      </c>
    </row>
    <row r="3322" spans="1:4" x14ac:dyDescent="0.25">
      <c r="A3322" s="16" t="s">
        <v>355</v>
      </c>
      <c r="B3322" s="12">
        <v>440.74</v>
      </c>
      <c r="C3322" s="12">
        <v>5.71</v>
      </c>
      <c r="D3322" s="12">
        <v>446.45</v>
      </c>
    </row>
    <row r="3323" spans="1:4" x14ac:dyDescent="0.25">
      <c r="A3323" s="15" t="s">
        <v>377</v>
      </c>
      <c r="B3323" s="12">
        <v>12.11</v>
      </c>
      <c r="C3323" s="12">
        <v>0</v>
      </c>
      <c r="D3323" s="12">
        <v>12.11</v>
      </c>
    </row>
    <row r="3324" spans="1:4" x14ac:dyDescent="0.25">
      <c r="A3324" s="16" t="s">
        <v>355</v>
      </c>
      <c r="B3324" s="12">
        <v>12.11</v>
      </c>
      <c r="C3324" s="12">
        <v>0</v>
      </c>
      <c r="D3324" s="12">
        <v>12.11</v>
      </c>
    </row>
    <row r="3325" spans="1:4" x14ac:dyDescent="0.25">
      <c r="A3325" s="15" t="s">
        <v>380</v>
      </c>
      <c r="B3325" s="12">
        <v>52.73</v>
      </c>
      <c r="C3325" s="12">
        <v>0</v>
      </c>
      <c r="D3325" s="12">
        <v>52.73</v>
      </c>
    </row>
    <row r="3326" spans="1:4" x14ac:dyDescent="0.25">
      <c r="A3326" s="16" t="s">
        <v>355</v>
      </c>
      <c r="B3326" s="12">
        <v>52.73</v>
      </c>
      <c r="C3326" s="12">
        <v>0</v>
      </c>
      <c r="D3326" s="12">
        <v>52.73</v>
      </c>
    </row>
    <row r="3327" spans="1:4" x14ac:dyDescent="0.25">
      <c r="A3327" s="13" t="s">
        <v>358</v>
      </c>
      <c r="B3327" s="12">
        <v>9875.9699999999993</v>
      </c>
      <c r="C3327" s="12">
        <v>92.33</v>
      </c>
      <c r="D3327" s="12">
        <v>9968.2999999999975</v>
      </c>
    </row>
    <row r="3328" spans="1:4" x14ac:dyDescent="0.25">
      <c r="A3328" s="14" t="s">
        <v>34</v>
      </c>
      <c r="B3328" s="12">
        <v>9875.9699999999993</v>
      </c>
      <c r="C3328" s="12">
        <v>92.33</v>
      </c>
      <c r="D3328" s="12">
        <v>9968.2999999999975</v>
      </c>
    </row>
    <row r="3329" spans="1:4" x14ac:dyDescent="0.25">
      <c r="A3329" s="15" t="s">
        <v>378</v>
      </c>
      <c r="B3329" s="12">
        <v>8607.31</v>
      </c>
      <c r="C3329" s="12">
        <v>97.13</v>
      </c>
      <c r="D3329" s="12">
        <v>8704.4399999999987</v>
      </c>
    </row>
    <row r="3330" spans="1:4" x14ac:dyDescent="0.25">
      <c r="A3330" s="16" t="s">
        <v>357</v>
      </c>
      <c r="B3330" s="12">
        <v>8607.31</v>
      </c>
      <c r="C3330" s="12">
        <v>97.13</v>
      </c>
      <c r="D3330" s="12">
        <v>8704.4399999999987</v>
      </c>
    </row>
    <row r="3331" spans="1:4" x14ac:dyDescent="0.25">
      <c r="A3331" s="15" t="s">
        <v>377</v>
      </c>
      <c r="B3331" s="12">
        <v>239.55</v>
      </c>
      <c r="C3331" s="12">
        <v>0</v>
      </c>
      <c r="D3331" s="12">
        <v>239.55</v>
      </c>
    </row>
    <row r="3332" spans="1:4" x14ac:dyDescent="0.25">
      <c r="A3332" s="16" t="s">
        <v>357</v>
      </c>
      <c r="B3332" s="12">
        <v>239.55</v>
      </c>
      <c r="C3332" s="12">
        <v>0</v>
      </c>
      <c r="D3332" s="12">
        <v>239.55</v>
      </c>
    </row>
    <row r="3333" spans="1:4" x14ac:dyDescent="0.25">
      <c r="A3333" s="15" t="s">
        <v>380</v>
      </c>
      <c r="B3333" s="12">
        <v>1029.1099999999999</v>
      </c>
      <c r="C3333" s="12">
        <v>-4.8</v>
      </c>
      <c r="D3333" s="12">
        <v>1024.31</v>
      </c>
    </row>
    <row r="3334" spans="1:4" x14ac:dyDescent="0.25">
      <c r="A3334" s="16" t="s">
        <v>357</v>
      </c>
      <c r="B3334" s="12">
        <v>1029.1099999999999</v>
      </c>
      <c r="C3334" s="12">
        <v>-4.8</v>
      </c>
      <c r="D3334" s="12">
        <v>1024.31</v>
      </c>
    </row>
    <row r="3335" spans="1:4" x14ac:dyDescent="0.25">
      <c r="A3335" s="13" t="s">
        <v>360</v>
      </c>
      <c r="B3335" s="12">
        <v>2357.8900000000003</v>
      </c>
      <c r="C3335" s="12">
        <v>19.889999999999997</v>
      </c>
      <c r="D3335" s="12">
        <v>2377.7800000000002</v>
      </c>
    </row>
    <row r="3336" spans="1:4" x14ac:dyDescent="0.25">
      <c r="A3336" s="14" t="s">
        <v>12</v>
      </c>
      <c r="B3336" s="12">
        <v>2357.8900000000003</v>
      </c>
      <c r="C3336" s="12">
        <v>19.889999999999997</v>
      </c>
      <c r="D3336" s="12">
        <v>2377.7800000000002</v>
      </c>
    </row>
    <row r="3337" spans="1:4" x14ac:dyDescent="0.25">
      <c r="A3337" s="15" t="s">
        <v>378</v>
      </c>
      <c r="B3337" s="12">
        <v>2125.65</v>
      </c>
      <c r="C3337" s="12">
        <v>20.329999999999998</v>
      </c>
      <c r="D3337" s="12">
        <v>2145.98</v>
      </c>
    </row>
    <row r="3338" spans="1:4" x14ac:dyDescent="0.25">
      <c r="A3338" s="16" t="s">
        <v>359</v>
      </c>
      <c r="B3338" s="12">
        <v>2125.65</v>
      </c>
      <c r="C3338" s="12">
        <v>20.329999999999998</v>
      </c>
      <c r="D3338" s="12">
        <v>2145.98</v>
      </c>
    </row>
    <row r="3339" spans="1:4" x14ac:dyDescent="0.25">
      <c r="A3339" s="15" t="s">
        <v>377</v>
      </c>
      <c r="B3339" s="12">
        <v>54.78</v>
      </c>
      <c r="C3339" s="12">
        <v>-0.44</v>
      </c>
      <c r="D3339" s="12">
        <v>54.34</v>
      </c>
    </row>
    <row r="3340" spans="1:4" x14ac:dyDescent="0.25">
      <c r="A3340" s="16" t="s">
        <v>359</v>
      </c>
      <c r="B3340" s="12">
        <v>54.78</v>
      </c>
      <c r="C3340" s="12">
        <v>-0.44</v>
      </c>
      <c r="D3340" s="12">
        <v>54.34</v>
      </c>
    </row>
    <row r="3341" spans="1:4" x14ac:dyDescent="0.25">
      <c r="A3341" s="15" t="s">
        <v>380</v>
      </c>
      <c r="B3341" s="12">
        <v>177.46</v>
      </c>
      <c r="C3341" s="12">
        <v>0</v>
      </c>
      <c r="D3341" s="12">
        <v>177.46</v>
      </c>
    </row>
    <row r="3342" spans="1:4" x14ac:dyDescent="0.25">
      <c r="A3342" s="16" t="s">
        <v>359</v>
      </c>
      <c r="B3342" s="12">
        <v>177.46</v>
      </c>
      <c r="C3342" s="12">
        <v>0</v>
      </c>
      <c r="D3342" s="12">
        <v>177.46</v>
      </c>
    </row>
    <row r="3343" spans="1:4" x14ac:dyDescent="0.25">
      <c r="A3343" s="13" t="s">
        <v>362</v>
      </c>
      <c r="B3343" s="12">
        <v>772.58</v>
      </c>
      <c r="C3343" s="12">
        <v>7</v>
      </c>
      <c r="D3343" s="12">
        <v>779.58</v>
      </c>
    </row>
    <row r="3344" spans="1:4" x14ac:dyDescent="0.25">
      <c r="A3344" s="14" t="s">
        <v>27</v>
      </c>
      <c r="B3344" s="12">
        <v>772.58</v>
      </c>
      <c r="C3344" s="12">
        <v>7</v>
      </c>
      <c r="D3344" s="12">
        <v>779.58</v>
      </c>
    </row>
    <row r="3345" spans="1:4" x14ac:dyDescent="0.25">
      <c r="A3345" s="15" t="s">
        <v>378</v>
      </c>
      <c r="B3345" s="12">
        <v>646.71</v>
      </c>
      <c r="C3345" s="12">
        <v>6.95</v>
      </c>
      <c r="D3345" s="12">
        <v>653.66000000000008</v>
      </c>
    </row>
    <row r="3346" spans="1:4" x14ac:dyDescent="0.25">
      <c r="A3346" s="16" t="s">
        <v>361</v>
      </c>
      <c r="B3346" s="12">
        <v>646.71</v>
      </c>
      <c r="C3346" s="12">
        <v>6.95</v>
      </c>
      <c r="D3346" s="12">
        <v>653.66000000000008</v>
      </c>
    </row>
    <row r="3347" spans="1:4" x14ac:dyDescent="0.25">
      <c r="A3347" s="15" t="s">
        <v>377</v>
      </c>
      <c r="B3347" s="12">
        <v>22</v>
      </c>
      <c r="C3347" s="12">
        <v>0.05</v>
      </c>
      <c r="D3347" s="12">
        <v>22.05</v>
      </c>
    </row>
    <row r="3348" spans="1:4" x14ac:dyDescent="0.25">
      <c r="A3348" s="16" t="s">
        <v>361</v>
      </c>
      <c r="B3348" s="12">
        <v>22</v>
      </c>
      <c r="C3348" s="12">
        <v>0.05</v>
      </c>
      <c r="D3348" s="12">
        <v>22.05</v>
      </c>
    </row>
    <row r="3349" spans="1:4" x14ac:dyDescent="0.25">
      <c r="A3349" s="15" t="s">
        <v>380</v>
      </c>
      <c r="B3349" s="12">
        <v>103.87</v>
      </c>
      <c r="C3349" s="12">
        <v>0</v>
      </c>
      <c r="D3349" s="12">
        <v>103.87</v>
      </c>
    </row>
    <row r="3350" spans="1:4" x14ac:dyDescent="0.25">
      <c r="A3350" s="16" t="s">
        <v>361</v>
      </c>
      <c r="B3350" s="12">
        <v>103.87</v>
      </c>
      <c r="C3350" s="12">
        <v>0</v>
      </c>
      <c r="D3350" s="12">
        <v>103.87</v>
      </c>
    </row>
    <row r="3351" spans="1:4" x14ac:dyDescent="0.25">
      <c r="A3351" s="13" t="s">
        <v>364</v>
      </c>
      <c r="B3351" s="12">
        <v>124.58</v>
      </c>
      <c r="C3351" s="12">
        <v>1.36</v>
      </c>
      <c r="D3351" s="12">
        <v>125.94</v>
      </c>
    </row>
    <row r="3352" spans="1:4" x14ac:dyDescent="0.25">
      <c r="A3352" s="14" t="s">
        <v>27</v>
      </c>
      <c r="B3352" s="12">
        <v>124.58</v>
      </c>
      <c r="C3352" s="12">
        <v>1.36</v>
      </c>
      <c r="D3352" s="12">
        <v>125.94</v>
      </c>
    </row>
    <row r="3353" spans="1:4" x14ac:dyDescent="0.25">
      <c r="A3353" s="15" t="s">
        <v>378</v>
      </c>
      <c r="B3353" s="12">
        <v>104.33</v>
      </c>
      <c r="C3353" s="12">
        <v>1.26</v>
      </c>
      <c r="D3353" s="12">
        <v>105.59</v>
      </c>
    </row>
    <row r="3354" spans="1:4" x14ac:dyDescent="0.25">
      <c r="A3354" s="16" t="s">
        <v>363</v>
      </c>
      <c r="B3354" s="12">
        <v>104.33</v>
      </c>
      <c r="C3354" s="12">
        <v>1.26</v>
      </c>
      <c r="D3354" s="12">
        <v>105.59</v>
      </c>
    </row>
    <row r="3355" spans="1:4" x14ac:dyDescent="0.25">
      <c r="A3355" s="15" t="s">
        <v>377</v>
      </c>
      <c r="B3355" s="12">
        <v>3.52</v>
      </c>
      <c r="C3355" s="12">
        <v>0</v>
      </c>
      <c r="D3355" s="12">
        <v>3.52</v>
      </c>
    </row>
    <row r="3356" spans="1:4" x14ac:dyDescent="0.25">
      <c r="A3356" s="16" t="s">
        <v>363</v>
      </c>
      <c r="B3356" s="12">
        <v>3.52</v>
      </c>
      <c r="C3356" s="12">
        <v>0</v>
      </c>
      <c r="D3356" s="12">
        <v>3.52</v>
      </c>
    </row>
    <row r="3357" spans="1:4" x14ac:dyDescent="0.25">
      <c r="A3357" s="15" t="s">
        <v>380</v>
      </c>
      <c r="B3357" s="12">
        <v>16.73</v>
      </c>
      <c r="C3357" s="12">
        <v>0.1</v>
      </c>
      <c r="D3357" s="12">
        <v>16.830000000000002</v>
      </c>
    </row>
    <row r="3358" spans="1:4" x14ac:dyDescent="0.25">
      <c r="A3358" s="16" t="s">
        <v>363</v>
      </c>
      <c r="B3358" s="12">
        <v>16.73</v>
      </c>
      <c r="C3358" s="12">
        <v>0.1</v>
      </c>
      <c r="D3358" s="12">
        <v>16.830000000000002</v>
      </c>
    </row>
    <row r="3359" spans="1:4" x14ac:dyDescent="0.25">
      <c r="A3359" s="13" t="s">
        <v>366</v>
      </c>
      <c r="B3359" s="12">
        <v>732.1</v>
      </c>
      <c r="C3359" s="12">
        <v>6.03</v>
      </c>
      <c r="D3359" s="12">
        <v>738.13</v>
      </c>
    </row>
    <row r="3360" spans="1:4" x14ac:dyDescent="0.25">
      <c r="A3360" s="14" t="s">
        <v>34</v>
      </c>
      <c r="B3360" s="12">
        <v>732.1</v>
      </c>
      <c r="C3360" s="12">
        <v>6.03</v>
      </c>
      <c r="D3360" s="12">
        <v>738.13</v>
      </c>
    </row>
    <row r="3361" spans="1:4" x14ac:dyDescent="0.25">
      <c r="A3361" s="15" t="s">
        <v>378</v>
      </c>
      <c r="B3361" s="12">
        <v>639.69000000000005</v>
      </c>
      <c r="C3361" s="12">
        <v>7.62</v>
      </c>
      <c r="D3361" s="12">
        <v>647.31000000000006</v>
      </c>
    </row>
    <row r="3362" spans="1:4" x14ac:dyDescent="0.25">
      <c r="A3362" s="16" t="s">
        <v>365</v>
      </c>
      <c r="B3362" s="12">
        <v>639.69000000000005</v>
      </c>
      <c r="C3362" s="12">
        <v>7.62</v>
      </c>
      <c r="D3362" s="12">
        <v>647.31000000000006</v>
      </c>
    </row>
    <row r="3363" spans="1:4" x14ac:dyDescent="0.25">
      <c r="A3363" s="15" t="s">
        <v>377</v>
      </c>
      <c r="B3363" s="12">
        <v>17.3</v>
      </c>
      <c r="C3363" s="12">
        <v>0</v>
      </c>
      <c r="D3363" s="12">
        <v>17.3</v>
      </c>
    </row>
    <row r="3364" spans="1:4" x14ac:dyDescent="0.25">
      <c r="A3364" s="16" t="s">
        <v>365</v>
      </c>
      <c r="B3364" s="12">
        <v>17.3</v>
      </c>
      <c r="C3364" s="12">
        <v>0</v>
      </c>
      <c r="D3364" s="12">
        <v>17.3</v>
      </c>
    </row>
    <row r="3365" spans="1:4" x14ac:dyDescent="0.25">
      <c r="A3365" s="15" t="s">
        <v>380</v>
      </c>
      <c r="B3365" s="12">
        <v>75.11</v>
      </c>
      <c r="C3365" s="12">
        <v>-1.59</v>
      </c>
      <c r="D3365" s="12">
        <v>73.52</v>
      </c>
    </row>
    <row r="3366" spans="1:4" x14ac:dyDescent="0.25">
      <c r="A3366" s="16" t="s">
        <v>365</v>
      </c>
      <c r="B3366" s="12">
        <v>75.11</v>
      </c>
      <c r="C3366" s="12">
        <v>-1.59</v>
      </c>
      <c r="D3366" s="12">
        <v>73.52</v>
      </c>
    </row>
    <row r="3367" spans="1:4" x14ac:dyDescent="0.25">
      <c r="A3367" s="13" t="s">
        <v>370</v>
      </c>
      <c r="B3367" s="12">
        <v>146.56</v>
      </c>
      <c r="C3367" s="12">
        <v>7.0000000000000062E-2</v>
      </c>
      <c r="D3367" s="12">
        <v>146.63</v>
      </c>
    </row>
    <row r="3368" spans="1:4" x14ac:dyDescent="0.25">
      <c r="A3368" s="14" t="s">
        <v>157</v>
      </c>
      <c r="B3368" s="12">
        <v>146.56</v>
      </c>
      <c r="C3368" s="12">
        <v>7.0000000000000062E-2</v>
      </c>
      <c r="D3368" s="12">
        <v>146.63</v>
      </c>
    </row>
    <row r="3369" spans="1:4" x14ac:dyDescent="0.25">
      <c r="A3369" s="15" t="s">
        <v>378</v>
      </c>
      <c r="B3369" s="12">
        <v>88.22</v>
      </c>
      <c r="C3369" s="12">
        <v>1.03</v>
      </c>
      <c r="D3369" s="12">
        <v>89.25</v>
      </c>
    </row>
    <row r="3370" spans="1:4" x14ac:dyDescent="0.25">
      <c r="A3370" s="16" t="s">
        <v>369</v>
      </c>
      <c r="B3370" s="12">
        <v>88.22</v>
      </c>
      <c r="C3370" s="12">
        <v>1.03</v>
      </c>
      <c r="D3370" s="12">
        <v>89.25</v>
      </c>
    </row>
    <row r="3371" spans="1:4" x14ac:dyDescent="0.25">
      <c r="A3371" s="15" t="s">
        <v>377</v>
      </c>
      <c r="B3371" s="12">
        <v>4.6500000000000004</v>
      </c>
      <c r="C3371" s="12">
        <v>0</v>
      </c>
      <c r="D3371" s="12">
        <v>4.6500000000000004</v>
      </c>
    </row>
    <row r="3372" spans="1:4" x14ac:dyDescent="0.25">
      <c r="A3372" s="16" t="s">
        <v>369</v>
      </c>
      <c r="B3372" s="12">
        <v>4.6500000000000004</v>
      </c>
      <c r="C3372" s="12">
        <v>0</v>
      </c>
      <c r="D3372" s="12">
        <v>4.6500000000000004</v>
      </c>
    </row>
    <row r="3373" spans="1:4" x14ac:dyDescent="0.25">
      <c r="A3373" s="15" t="s">
        <v>380</v>
      </c>
      <c r="B3373" s="12">
        <v>53.69</v>
      </c>
      <c r="C3373" s="12">
        <v>-0.96</v>
      </c>
      <c r="D3373" s="12">
        <v>52.73</v>
      </c>
    </row>
    <row r="3374" spans="1:4" x14ac:dyDescent="0.25">
      <c r="A3374" s="16" t="s">
        <v>369</v>
      </c>
      <c r="B3374" s="12">
        <v>53.69</v>
      </c>
      <c r="C3374" s="12">
        <v>-0.96</v>
      </c>
      <c r="D3374" s="12">
        <v>52.73</v>
      </c>
    </row>
    <row r="3375" spans="1:4" x14ac:dyDescent="0.25">
      <c r="A3375" s="11" t="s">
        <v>394</v>
      </c>
      <c r="B3375" s="12">
        <v>11649.48</v>
      </c>
      <c r="C3375" s="12">
        <v>75.47999999999999</v>
      </c>
      <c r="D3375" s="12">
        <v>11724.96</v>
      </c>
    </row>
    <row r="3376" spans="1:4" x14ac:dyDescent="0.25">
      <c r="A3376" s="13" t="s">
        <v>184</v>
      </c>
      <c r="B3376" s="12">
        <v>528.74</v>
      </c>
      <c r="C3376" s="12">
        <v>3.9</v>
      </c>
      <c r="D3376" s="12">
        <v>532.64</v>
      </c>
    </row>
    <row r="3377" spans="1:4" x14ac:dyDescent="0.25">
      <c r="A3377" s="14" t="s">
        <v>225</v>
      </c>
      <c r="B3377" s="12">
        <v>528.74</v>
      </c>
      <c r="C3377" s="12">
        <v>3.9</v>
      </c>
      <c r="D3377" s="12">
        <v>532.64</v>
      </c>
    </row>
    <row r="3378" spans="1:4" x14ac:dyDescent="0.25">
      <c r="A3378" s="15" t="s">
        <v>378</v>
      </c>
      <c r="B3378" s="12">
        <v>484.22</v>
      </c>
      <c r="C3378" s="12">
        <v>3.83</v>
      </c>
      <c r="D3378" s="12">
        <v>488.05</v>
      </c>
    </row>
    <row r="3379" spans="1:4" x14ac:dyDescent="0.25">
      <c r="A3379" s="16" t="s">
        <v>224</v>
      </c>
      <c r="B3379" s="12">
        <v>484.22</v>
      </c>
      <c r="C3379" s="12">
        <v>3.83</v>
      </c>
      <c r="D3379" s="12">
        <v>488.05</v>
      </c>
    </row>
    <row r="3380" spans="1:4" x14ac:dyDescent="0.25">
      <c r="A3380" s="15" t="s">
        <v>377</v>
      </c>
      <c r="B3380" s="12">
        <v>44.52</v>
      </c>
      <c r="C3380" s="12">
        <v>7.0000000000000007E-2</v>
      </c>
      <c r="D3380" s="12">
        <v>44.59</v>
      </c>
    </row>
    <row r="3381" spans="1:4" x14ac:dyDescent="0.25">
      <c r="A3381" s="16" t="s">
        <v>224</v>
      </c>
      <c r="B3381" s="12">
        <v>44.52</v>
      </c>
      <c r="C3381" s="12">
        <v>7.0000000000000007E-2</v>
      </c>
      <c r="D3381" s="12">
        <v>44.59</v>
      </c>
    </row>
    <row r="3382" spans="1:4" x14ac:dyDescent="0.25">
      <c r="A3382" s="13" t="s">
        <v>132</v>
      </c>
      <c r="B3382" s="12">
        <v>318.8</v>
      </c>
      <c r="C3382" s="12">
        <v>0.33</v>
      </c>
      <c r="D3382" s="12">
        <v>319.13</v>
      </c>
    </row>
    <row r="3383" spans="1:4" x14ac:dyDescent="0.25">
      <c r="A3383" s="14" t="s">
        <v>133</v>
      </c>
      <c r="B3383" s="12">
        <v>318.8</v>
      </c>
      <c r="C3383" s="12">
        <v>0.33</v>
      </c>
      <c r="D3383" s="12">
        <v>319.13</v>
      </c>
    </row>
    <row r="3384" spans="1:4" x14ac:dyDescent="0.25">
      <c r="A3384" s="15" t="s">
        <v>377</v>
      </c>
      <c r="B3384" s="12">
        <v>318.8</v>
      </c>
      <c r="C3384" s="12">
        <v>0.33</v>
      </c>
      <c r="D3384" s="12">
        <v>319.13</v>
      </c>
    </row>
    <row r="3385" spans="1:4" x14ac:dyDescent="0.25">
      <c r="A3385" s="16" t="s">
        <v>135</v>
      </c>
      <c r="B3385" s="12">
        <v>76</v>
      </c>
      <c r="C3385" s="12">
        <v>0</v>
      </c>
      <c r="D3385" s="12">
        <v>76</v>
      </c>
    </row>
    <row r="3386" spans="1:4" x14ac:dyDescent="0.25">
      <c r="A3386" s="16" t="s">
        <v>131</v>
      </c>
      <c r="B3386" s="12">
        <v>163.84</v>
      </c>
      <c r="C3386" s="12">
        <v>0.33</v>
      </c>
      <c r="D3386" s="12">
        <v>164.17000000000002</v>
      </c>
    </row>
    <row r="3387" spans="1:4" x14ac:dyDescent="0.25">
      <c r="A3387" s="16" t="s">
        <v>134</v>
      </c>
      <c r="B3387" s="12">
        <v>78.959999999999994</v>
      </c>
      <c r="C3387" s="12">
        <v>0</v>
      </c>
      <c r="D3387" s="12">
        <v>78.959999999999994</v>
      </c>
    </row>
    <row r="3388" spans="1:4" x14ac:dyDescent="0.25">
      <c r="A3388" s="13" t="s">
        <v>289</v>
      </c>
      <c r="B3388" s="12">
        <v>1205.6599999999999</v>
      </c>
      <c r="C3388" s="12">
        <v>8.86</v>
      </c>
      <c r="D3388" s="12">
        <v>1214.5199999999998</v>
      </c>
    </row>
    <row r="3389" spans="1:4" x14ac:dyDescent="0.25">
      <c r="A3389" s="14" t="s">
        <v>128</v>
      </c>
      <c r="B3389" s="12">
        <v>1205.6599999999999</v>
      </c>
      <c r="C3389" s="12">
        <v>8.86</v>
      </c>
      <c r="D3389" s="12">
        <v>1214.5199999999998</v>
      </c>
    </row>
    <row r="3390" spans="1:4" x14ac:dyDescent="0.25">
      <c r="A3390" s="15" t="s">
        <v>378</v>
      </c>
      <c r="B3390" s="12">
        <v>1133.07</v>
      </c>
      <c r="C3390" s="12">
        <v>8.86</v>
      </c>
      <c r="D3390" s="12">
        <v>1141.9299999999998</v>
      </c>
    </row>
    <row r="3391" spans="1:4" x14ac:dyDescent="0.25">
      <c r="A3391" s="16" t="s">
        <v>288</v>
      </c>
      <c r="B3391" s="12">
        <v>1133.07</v>
      </c>
      <c r="C3391" s="12">
        <v>8.86</v>
      </c>
      <c r="D3391" s="12">
        <v>1141.9299999999998</v>
      </c>
    </row>
    <row r="3392" spans="1:4" x14ac:dyDescent="0.25">
      <c r="A3392" s="15" t="s">
        <v>377</v>
      </c>
      <c r="B3392" s="12">
        <v>72.59</v>
      </c>
      <c r="C3392" s="12">
        <v>0</v>
      </c>
      <c r="D3392" s="12">
        <v>72.59</v>
      </c>
    </row>
    <row r="3393" spans="1:4" x14ac:dyDescent="0.25">
      <c r="A3393" s="16" t="s">
        <v>288</v>
      </c>
      <c r="B3393" s="12">
        <v>72.59</v>
      </c>
      <c r="C3393" s="12">
        <v>0</v>
      </c>
      <c r="D3393" s="12">
        <v>72.59</v>
      </c>
    </row>
    <row r="3394" spans="1:4" x14ac:dyDescent="0.25">
      <c r="A3394" s="13" t="s">
        <v>291</v>
      </c>
      <c r="B3394" s="12">
        <v>221.92000000000002</v>
      </c>
      <c r="C3394" s="12">
        <v>1.6</v>
      </c>
      <c r="D3394" s="12">
        <v>223.52</v>
      </c>
    </row>
    <row r="3395" spans="1:4" x14ac:dyDescent="0.25">
      <c r="A3395" s="14" t="s">
        <v>128</v>
      </c>
      <c r="B3395" s="12">
        <v>221.92000000000002</v>
      </c>
      <c r="C3395" s="12">
        <v>1.6</v>
      </c>
      <c r="D3395" s="12">
        <v>223.52</v>
      </c>
    </row>
    <row r="3396" spans="1:4" x14ac:dyDescent="0.25">
      <c r="A3396" s="15" t="s">
        <v>378</v>
      </c>
      <c r="B3396" s="12">
        <v>208.58</v>
      </c>
      <c r="C3396" s="12">
        <v>1.6</v>
      </c>
      <c r="D3396" s="12">
        <v>210.18</v>
      </c>
    </row>
    <row r="3397" spans="1:4" x14ac:dyDescent="0.25">
      <c r="A3397" s="16" t="s">
        <v>290</v>
      </c>
      <c r="B3397" s="12">
        <v>208.58</v>
      </c>
      <c r="C3397" s="12">
        <v>1.6</v>
      </c>
      <c r="D3397" s="12">
        <v>210.18</v>
      </c>
    </row>
    <row r="3398" spans="1:4" x14ac:dyDescent="0.25">
      <c r="A3398" s="15" t="s">
        <v>377</v>
      </c>
      <c r="B3398" s="12">
        <v>13.34</v>
      </c>
      <c r="C3398" s="12">
        <v>0</v>
      </c>
      <c r="D3398" s="12">
        <v>13.34</v>
      </c>
    </row>
    <row r="3399" spans="1:4" x14ac:dyDescent="0.25">
      <c r="A3399" s="16" t="s">
        <v>290</v>
      </c>
      <c r="B3399" s="12">
        <v>13.34</v>
      </c>
      <c r="C3399" s="12">
        <v>0</v>
      </c>
      <c r="D3399" s="12">
        <v>13.34</v>
      </c>
    </row>
    <row r="3400" spans="1:4" x14ac:dyDescent="0.25">
      <c r="A3400" s="13" t="s">
        <v>227</v>
      </c>
      <c r="B3400" s="12">
        <v>3558.9</v>
      </c>
      <c r="C3400" s="12">
        <v>26.26</v>
      </c>
      <c r="D3400" s="12">
        <v>3585.1600000000003</v>
      </c>
    </row>
    <row r="3401" spans="1:4" x14ac:dyDescent="0.25">
      <c r="A3401" s="14" t="s">
        <v>225</v>
      </c>
      <c r="B3401" s="12">
        <v>3558.9</v>
      </c>
      <c r="C3401" s="12">
        <v>26.26</v>
      </c>
      <c r="D3401" s="12">
        <v>3585.1600000000003</v>
      </c>
    </row>
    <row r="3402" spans="1:4" x14ac:dyDescent="0.25">
      <c r="A3402" s="15" t="s">
        <v>378</v>
      </c>
      <c r="B3402" s="12">
        <v>3259.21</v>
      </c>
      <c r="C3402" s="12">
        <v>25.84</v>
      </c>
      <c r="D3402" s="12">
        <v>3285.05</v>
      </c>
    </row>
    <row r="3403" spans="1:4" x14ac:dyDescent="0.25">
      <c r="A3403" s="16" t="s">
        <v>226</v>
      </c>
      <c r="B3403" s="12">
        <v>3259.21</v>
      </c>
      <c r="C3403" s="12">
        <v>25.84</v>
      </c>
      <c r="D3403" s="12">
        <v>3285.05</v>
      </c>
    </row>
    <row r="3404" spans="1:4" x14ac:dyDescent="0.25">
      <c r="A3404" s="15" t="s">
        <v>377</v>
      </c>
      <c r="B3404" s="12">
        <v>299.69</v>
      </c>
      <c r="C3404" s="12">
        <v>0.42</v>
      </c>
      <c r="D3404" s="12">
        <v>300.11</v>
      </c>
    </row>
    <row r="3405" spans="1:4" x14ac:dyDescent="0.25">
      <c r="A3405" s="16" t="s">
        <v>226</v>
      </c>
      <c r="B3405" s="12">
        <v>299.69</v>
      </c>
      <c r="C3405" s="12">
        <v>0.42</v>
      </c>
      <c r="D3405" s="12">
        <v>300.11</v>
      </c>
    </row>
    <row r="3406" spans="1:4" x14ac:dyDescent="0.25">
      <c r="A3406" s="13" t="s">
        <v>229</v>
      </c>
      <c r="B3406" s="12">
        <v>597.5</v>
      </c>
      <c r="C3406" s="12">
        <v>4.43</v>
      </c>
      <c r="D3406" s="12">
        <v>601.93000000000006</v>
      </c>
    </row>
    <row r="3407" spans="1:4" x14ac:dyDescent="0.25">
      <c r="A3407" s="14" t="s">
        <v>225</v>
      </c>
      <c r="B3407" s="12">
        <v>597.5</v>
      </c>
      <c r="C3407" s="12">
        <v>4.43</v>
      </c>
      <c r="D3407" s="12">
        <v>601.93000000000006</v>
      </c>
    </row>
    <row r="3408" spans="1:4" x14ac:dyDescent="0.25">
      <c r="A3408" s="15" t="s">
        <v>378</v>
      </c>
      <c r="B3408" s="12">
        <v>547.19000000000005</v>
      </c>
      <c r="C3408" s="12">
        <v>4.3499999999999996</v>
      </c>
      <c r="D3408" s="12">
        <v>551.54000000000008</v>
      </c>
    </row>
    <row r="3409" spans="1:4" x14ac:dyDescent="0.25">
      <c r="A3409" s="16" t="s">
        <v>228</v>
      </c>
      <c r="B3409" s="12">
        <v>547.19000000000005</v>
      </c>
      <c r="C3409" s="12">
        <v>4.3499999999999996</v>
      </c>
      <c r="D3409" s="12">
        <v>551.54000000000008</v>
      </c>
    </row>
    <row r="3410" spans="1:4" x14ac:dyDescent="0.25">
      <c r="A3410" s="15" t="s">
        <v>377</v>
      </c>
      <c r="B3410" s="12">
        <v>50.31</v>
      </c>
      <c r="C3410" s="12">
        <v>0.08</v>
      </c>
      <c r="D3410" s="12">
        <v>50.39</v>
      </c>
    </row>
    <row r="3411" spans="1:4" x14ac:dyDescent="0.25">
      <c r="A3411" s="16" t="s">
        <v>228</v>
      </c>
      <c r="B3411" s="12">
        <v>50.31</v>
      </c>
      <c r="C3411" s="12">
        <v>0.08</v>
      </c>
      <c r="D3411" s="12">
        <v>50.39</v>
      </c>
    </row>
    <row r="3412" spans="1:4" x14ac:dyDescent="0.25">
      <c r="A3412" s="13" t="s">
        <v>231</v>
      </c>
      <c r="B3412" s="12">
        <v>204.32</v>
      </c>
      <c r="C3412" s="12">
        <v>1.52</v>
      </c>
      <c r="D3412" s="12">
        <v>205.84</v>
      </c>
    </row>
    <row r="3413" spans="1:4" x14ac:dyDescent="0.25">
      <c r="A3413" s="14" t="s">
        <v>225</v>
      </c>
      <c r="B3413" s="12">
        <v>204.32</v>
      </c>
      <c r="C3413" s="12">
        <v>1.52</v>
      </c>
      <c r="D3413" s="12">
        <v>205.84</v>
      </c>
    </row>
    <row r="3414" spans="1:4" x14ac:dyDescent="0.25">
      <c r="A3414" s="15" t="s">
        <v>378</v>
      </c>
      <c r="B3414" s="12">
        <v>187.12</v>
      </c>
      <c r="C3414" s="12">
        <v>1.49</v>
      </c>
      <c r="D3414" s="12">
        <v>188.61</v>
      </c>
    </row>
    <row r="3415" spans="1:4" x14ac:dyDescent="0.25">
      <c r="A3415" s="16" t="s">
        <v>230</v>
      </c>
      <c r="B3415" s="12">
        <v>187.12</v>
      </c>
      <c r="C3415" s="12">
        <v>1.49</v>
      </c>
      <c r="D3415" s="12">
        <v>188.61</v>
      </c>
    </row>
    <row r="3416" spans="1:4" x14ac:dyDescent="0.25">
      <c r="A3416" s="15" t="s">
        <v>377</v>
      </c>
      <c r="B3416" s="12">
        <v>17.2</v>
      </c>
      <c r="C3416" s="12">
        <v>0.03</v>
      </c>
      <c r="D3416" s="12">
        <v>17.23</v>
      </c>
    </row>
    <row r="3417" spans="1:4" x14ac:dyDescent="0.25">
      <c r="A3417" s="16" t="s">
        <v>230</v>
      </c>
      <c r="B3417" s="12">
        <v>17.2</v>
      </c>
      <c r="C3417" s="12">
        <v>0.03</v>
      </c>
      <c r="D3417" s="12">
        <v>17.23</v>
      </c>
    </row>
    <row r="3418" spans="1:4" x14ac:dyDescent="0.25">
      <c r="A3418" s="13" t="s">
        <v>137</v>
      </c>
      <c r="B3418" s="12">
        <v>0</v>
      </c>
      <c r="C3418" s="12">
        <v>0</v>
      </c>
      <c r="D3418" s="12">
        <v>0</v>
      </c>
    </row>
    <row r="3419" spans="1:4" x14ac:dyDescent="0.25">
      <c r="A3419" s="14" t="s">
        <v>133</v>
      </c>
      <c r="B3419" s="12">
        <v>0</v>
      </c>
      <c r="C3419" s="12">
        <v>0</v>
      </c>
      <c r="D3419" s="12">
        <v>0</v>
      </c>
    </row>
    <row r="3420" spans="1:4" x14ac:dyDescent="0.25">
      <c r="A3420" s="15" t="s">
        <v>377</v>
      </c>
      <c r="B3420" s="12">
        <v>0</v>
      </c>
      <c r="C3420" s="12">
        <v>0</v>
      </c>
      <c r="D3420" s="12">
        <v>0</v>
      </c>
    </row>
    <row r="3421" spans="1:4" x14ac:dyDescent="0.25">
      <c r="A3421" s="16" t="s">
        <v>136</v>
      </c>
      <c r="B3421" s="12">
        <v>0</v>
      </c>
      <c r="C3421" s="12">
        <v>0</v>
      </c>
      <c r="D3421" s="12">
        <v>0</v>
      </c>
    </row>
    <row r="3422" spans="1:4" x14ac:dyDescent="0.25">
      <c r="A3422" s="13" t="s">
        <v>139</v>
      </c>
      <c r="B3422" s="12">
        <v>231.29</v>
      </c>
      <c r="C3422" s="12">
        <v>0.33</v>
      </c>
      <c r="D3422" s="12">
        <v>231.62</v>
      </c>
    </row>
    <row r="3423" spans="1:4" x14ac:dyDescent="0.25">
      <c r="A3423" s="14" t="s">
        <v>133</v>
      </c>
      <c r="B3423" s="12">
        <v>231.29</v>
      </c>
      <c r="C3423" s="12">
        <v>0.33</v>
      </c>
      <c r="D3423" s="12">
        <v>231.62</v>
      </c>
    </row>
    <row r="3424" spans="1:4" x14ac:dyDescent="0.25">
      <c r="A3424" s="15" t="s">
        <v>377</v>
      </c>
      <c r="B3424" s="12">
        <v>231.29</v>
      </c>
      <c r="C3424" s="12">
        <v>0.33</v>
      </c>
      <c r="D3424" s="12">
        <v>231.62</v>
      </c>
    </row>
    <row r="3425" spans="1:4" x14ac:dyDescent="0.25">
      <c r="A3425" s="16" t="s">
        <v>138</v>
      </c>
      <c r="B3425" s="12">
        <v>231.29</v>
      </c>
      <c r="C3425" s="12">
        <v>0.33</v>
      </c>
      <c r="D3425" s="12">
        <v>231.62</v>
      </c>
    </row>
    <row r="3426" spans="1:4" x14ac:dyDescent="0.25">
      <c r="A3426" s="13" t="s">
        <v>127</v>
      </c>
      <c r="B3426" s="12">
        <v>1128.8100000000002</v>
      </c>
      <c r="C3426" s="12">
        <v>8.4799999999999986</v>
      </c>
      <c r="D3426" s="12">
        <v>1137.29</v>
      </c>
    </row>
    <row r="3427" spans="1:4" x14ac:dyDescent="0.25">
      <c r="A3427" s="14" t="s">
        <v>128</v>
      </c>
      <c r="B3427" s="12">
        <v>1128.8100000000002</v>
      </c>
      <c r="C3427" s="12">
        <v>8.4799999999999986</v>
      </c>
      <c r="D3427" s="12">
        <v>1137.29</v>
      </c>
    </row>
    <row r="3428" spans="1:4" x14ac:dyDescent="0.25">
      <c r="A3428" s="15" t="s">
        <v>378</v>
      </c>
      <c r="B3428" s="12">
        <v>1060.8800000000001</v>
      </c>
      <c r="C3428" s="12">
        <v>8.3699999999999992</v>
      </c>
      <c r="D3428" s="12">
        <v>1069.25</v>
      </c>
    </row>
    <row r="3429" spans="1:4" x14ac:dyDescent="0.25">
      <c r="A3429" s="16" t="s">
        <v>126</v>
      </c>
      <c r="B3429" s="12">
        <v>1060.8800000000001</v>
      </c>
      <c r="C3429" s="12">
        <v>8.3699999999999992</v>
      </c>
      <c r="D3429" s="12">
        <v>1069.25</v>
      </c>
    </row>
    <row r="3430" spans="1:4" x14ac:dyDescent="0.25">
      <c r="A3430" s="15" t="s">
        <v>377</v>
      </c>
      <c r="B3430" s="12">
        <v>67.930000000000007</v>
      </c>
      <c r="C3430" s="12">
        <v>0.11</v>
      </c>
      <c r="D3430" s="12">
        <v>68.040000000000006</v>
      </c>
    </row>
    <row r="3431" spans="1:4" x14ac:dyDescent="0.25">
      <c r="A3431" s="16" t="s">
        <v>126</v>
      </c>
      <c r="B3431" s="12">
        <v>67.930000000000007</v>
      </c>
      <c r="C3431" s="12">
        <v>0.11</v>
      </c>
      <c r="D3431" s="12">
        <v>68.040000000000006</v>
      </c>
    </row>
    <row r="3432" spans="1:4" x14ac:dyDescent="0.25">
      <c r="A3432" s="13" t="s">
        <v>141</v>
      </c>
      <c r="B3432" s="12">
        <v>0</v>
      </c>
      <c r="C3432" s="12">
        <v>0</v>
      </c>
      <c r="D3432" s="12">
        <v>0</v>
      </c>
    </row>
    <row r="3433" spans="1:4" x14ac:dyDescent="0.25">
      <c r="A3433" s="14" t="s">
        <v>133</v>
      </c>
      <c r="B3433" s="12">
        <v>0</v>
      </c>
      <c r="C3433" s="12">
        <v>0</v>
      </c>
      <c r="D3433" s="12">
        <v>0</v>
      </c>
    </row>
    <row r="3434" spans="1:4" x14ac:dyDescent="0.25">
      <c r="A3434" s="15" t="s">
        <v>377</v>
      </c>
      <c r="B3434" s="12">
        <v>0</v>
      </c>
      <c r="C3434" s="12">
        <v>0</v>
      </c>
      <c r="D3434" s="12">
        <v>0</v>
      </c>
    </row>
    <row r="3435" spans="1:4" x14ac:dyDescent="0.25">
      <c r="A3435" s="16" t="s">
        <v>140</v>
      </c>
      <c r="B3435" s="12">
        <v>0</v>
      </c>
      <c r="C3435" s="12">
        <v>0</v>
      </c>
      <c r="D3435" s="12">
        <v>0</v>
      </c>
    </row>
    <row r="3436" spans="1:4" x14ac:dyDescent="0.25">
      <c r="A3436" s="13" t="s">
        <v>143</v>
      </c>
      <c r="B3436" s="12">
        <v>764.58999999999992</v>
      </c>
      <c r="C3436" s="12">
        <v>1.3</v>
      </c>
      <c r="D3436" s="12">
        <v>765.88999999999987</v>
      </c>
    </row>
    <row r="3437" spans="1:4" x14ac:dyDescent="0.25">
      <c r="A3437" s="14" t="s">
        <v>133</v>
      </c>
      <c r="B3437" s="12">
        <v>764.58999999999992</v>
      </c>
      <c r="C3437" s="12">
        <v>1.3</v>
      </c>
      <c r="D3437" s="12">
        <v>765.88999999999987</v>
      </c>
    </row>
    <row r="3438" spans="1:4" x14ac:dyDescent="0.25">
      <c r="A3438" s="15" t="s">
        <v>377</v>
      </c>
      <c r="B3438" s="12">
        <v>764.58999999999992</v>
      </c>
      <c r="C3438" s="12">
        <v>1.3</v>
      </c>
      <c r="D3438" s="12">
        <v>765.88999999999987</v>
      </c>
    </row>
    <row r="3439" spans="1:4" x14ac:dyDescent="0.25">
      <c r="A3439" s="16" t="s">
        <v>145</v>
      </c>
      <c r="B3439" s="12">
        <v>20.73</v>
      </c>
      <c r="C3439" s="12">
        <v>0.33</v>
      </c>
      <c r="D3439" s="12">
        <v>21.06</v>
      </c>
    </row>
    <row r="3440" spans="1:4" x14ac:dyDescent="0.25">
      <c r="A3440" s="16" t="s">
        <v>144</v>
      </c>
      <c r="B3440" s="12">
        <v>87.18</v>
      </c>
      <c r="C3440" s="12">
        <v>0.32</v>
      </c>
      <c r="D3440" s="12">
        <v>87.5</v>
      </c>
    </row>
    <row r="3441" spans="1:4" x14ac:dyDescent="0.25">
      <c r="A3441" s="16" t="s">
        <v>142</v>
      </c>
      <c r="B3441" s="12">
        <v>656.68</v>
      </c>
      <c r="C3441" s="12">
        <v>0.65</v>
      </c>
      <c r="D3441" s="12">
        <v>657.32999999999993</v>
      </c>
    </row>
    <row r="3442" spans="1:4" x14ac:dyDescent="0.25">
      <c r="A3442" s="13" t="s">
        <v>147</v>
      </c>
      <c r="B3442" s="12">
        <v>0</v>
      </c>
      <c r="C3442" s="12">
        <v>0</v>
      </c>
      <c r="D3442" s="12">
        <v>0</v>
      </c>
    </row>
    <row r="3443" spans="1:4" x14ac:dyDescent="0.25">
      <c r="A3443" s="14" t="s">
        <v>133</v>
      </c>
      <c r="B3443" s="12">
        <v>0</v>
      </c>
      <c r="C3443" s="12">
        <v>0</v>
      </c>
      <c r="D3443" s="12">
        <v>0</v>
      </c>
    </row>
    <row r="3444" spans="1:4" x14ac:dyDescent="0.25">
      <c r="A3444" s="15" t="s">
        <v>377</v>
      </c>
      <c r="B3444" s="12">
        <v>0</v>
      </c>
      <c r="C3444" s="12">
        <v>0</v>
      </c>
      <c r="D3444" s="12">
        <v>0</v>
      </c>
    </row>
    <row r="3445" spans="1:4" x14ac:dyDescent="0.25">
      <c r="A3445" s="16" t="s">
        <v>146</v>
      </c>
      <c r="B3445" s="12">
        <v>0</v>
      </c>
      <c r="C3445" s="12">
        <v>0</v>
      </c>
      <c r="D3445" s="12">
        <v>0</v>
      </c>
    </row>
    <row r="3446" spans="1:4" x14ac:dyDescent="0.25">
      <c r="A3446" s="13" t="s">
        <v>130</v>
      </c>
      <c r="B3446" s="12">
        <v>428.96000000000004</v>
      </c>
      <c r="C3446" s="12">
        <v>3.2199999999999998</v>
      </c>
      <c r="D3446" s="12">
        <v>432.18</v>
      </c>
    </row>
    <row r="3447" spans="1:4" x14ac:dyDescent="0.25">
      <c r="A3447" s="14" t="s">
        <v>128</v>
      </c>
      <c r="B3447" s="12">
        <v>428.96000000000004</v>
      </c>
      <c r="C3447" s="12">
        <v>3.2199999999999998</v>
      </c>
      <c r="D3447" s="12">
        <v>432.18</v>
      </c>
    </row>
    <row r="3448" spans="1:4" x14ac:dyDescent="0.25">
      <c r="A3448" s="15" t="s">
        <v>378</v>
      </c>
      <c r="B3448" s="12">
        <v>403.11</v>
      </c>
      <c r="C3448" s="12">
        <v>3.11</v>
      </c>
      <c r="D3448" s="12">
        <v>406.22</v>
      </c>
    </row>
    <row r="3449" spans="1:4" x14ac:dyDescent="0.25">
      <c r="A3449" s="16" t="s">
        <v>129</v>
      </c>
      <c r="B3449" s="12">
        <v>403.11</v>
      </c>
      <c r="C3449" s="12">
        <v>3.11</v>
      </c>
      <c r="D3449" s="12">
        <v>406.22</v>
      </c>
    </row>
    <row r="3450" spans="1:4" x14ac:dyDescent="0.25">
      <c r="A3450" s="15" t="s">
        <v>377</v>
      </c>
      <c r="B3450" s="12">
        <v>25.85</v>
      </c>
      <c r="C3450" s="12">
        <v>0.11</v>
      </c>
      <c r="D3450" s="12">
        <v>25.96</v>
      </c>
    </row>
    <row r="3451" spans="1:4" x14ac:dyDescent="0.25">
      <c r="A3451" s="16" t="s">
        <v>129</v>
      </c>
      <c r="B3451" s="12">
        <v>25.85</v>
      </c>
      <c r="C3451" s="12">
        <v>0.11</v>
      </c>
      <c r="D3451" s="12">
        <v>25.96</v>
      </c>
    </row>
    <row r="3452" spans="1:4" x14ac:dyDescent="0.25">
      <c r="A3452" s="13" t="s">
        <v>170</v>
      </c>
      <c r="B3452" s="12">
        <v>34.22</v>
      </c>
      <c r="C3452" s="12">
        <v>0</v>
      </c>
      <c r="D3452" s="12">
        <v>34.22</v>
      </c>
    </row>
    <row r="3453" spans="1:4" x14ac:dyDescent="0.25">
      <c r="A3453" s="14" t="s">
        <v>133</v>
      </c>
      <c r="B3453" s="12">
        <v>34.22</v>
      </c>
      <c r="C3453" s="12">
        <v>0</v>
      </c>
      <c r="D3453" s="12">
        <v>34.22</v>
      </c>
    </row>
    <row r="3454" spans="1:4" x14ac:dyDescent="0.25">
      <c r="A3454" s="15" t="s">
        <v>377</v>
      </c>
      <c r="B3454" s="12">
        <v>34.22</v>
      </c>
      <c r="C3454" s="12">
        <v>0</v>
      </c>
      <c r="D3454" s="12">
        <v>34.22</v>
      </c>
    </row>
    <row r="3455" spans="1:4" x14ac:dyDescent="0.25">
      <c r="A3455" s="16" t="s">
        <v>169</v>
      </c>
      <c r="B3455" s="12">
        <v>34.22</v>
      </c>
      <c r="C3455" s="12">
        <v>0</v>
      </c>
      <c r="D3455" s="12">
        <v>34.22</v>
      </c>
    </row>
    <row r="3456" spans="1:4" x14ac:dyDescent="0.25">
      <c r="A3456" s="13" t="s">
        <v>172</v>
      </c>
      <c r="B3456" s="12">
        <v>0</v>
      </c>
      <c r="C3456" s="12">
        <v>0</v>
      </c>
      <c r="D3456" s="12">
        <v>0</v>
      </c>
    </row>
    <row r="3457" spans="1:4" x14ac:dyDescent="0.25">
      <c r="A3457" s="14" t="s">
        <v>133</v>
      </c>
      <c r="B3457" s="12">
        <v>0</v>
      </c>
      <c r="C3457" s="12">
        <v>0</v>
      </c>
      <c r="D3457" s="12">
        <v>0</v>
      </c>
    </row>
    <row r="3458" spans="1:4" x14ac:dyDescent="0.25">
      <c r="A3458" s="15" t="s">
        <v>377</v>
      </c>
      <c r="B3458" s="12">
        <v>0</v>
      </c>
      <c r="C3458" s="12">
        <v>0</v>
      </c>
      <c r="D3458" s="12">
        <v>0</v>
      </c>
    </row>
    <row r="3459" spans="1:4" x14ac:dyDescent="0.25">
      <c r="A3459" s="16" t="s">
        <v>171</v>
      </c>
      <c r="B3459" s="12">
        <v>0</v>
      </c>
      <c r="C3459" s="12">
        <v>0</v>
      </c>
      <c r="D3459" s="12">
        <v>0</v>
      </c>
    </row>
    <row r="3460" spans="1:4" x14ac:dyDescent="0.25">
      <c r="A3460" s="13" t="s">
        <v>178</v>
      </c>
      <c r="B3460" s="12">
        <v>25</v>
      </c>
      <c r="C3460" s="12">
        <v>0</v>
      </c>
      <c r="D3460" s="12">
        <v>25</v>
      </c>
    </row>
    <row r="3461" spans="1:4" x14ac:dyDescent="0.25">
      <c r="A3461" s="14" t="s">
        <v>133</v>
      </c>
      <c r="B3461" s="12">
        <v>25</v>
      </c>
      <c r="C3461" s="12">
        <v>0</v>
      </c>
      <c r="D3461" s="12">
        <v>25</v>
      </c>
    </row>
    <row r="3462" spans="1:4" x14ac:dyDescent="0.25">
      <c r="A3462" s="15" t="s">
        <v>377</v>
      </c>
      <c r="B3462" s="12">
        <v>25</v>
      </c>
      <c r="C3462" s="12">
        <v>0</v>
      </c>
      <c r="D3462" s="12">
        <v>25</v>
      </c>
    </row>
    <row r="3463" spans="1:4" x14ac:dyDescent="0.25">
      <c r="A3463" s="16" t="s">
        <v>177</v>
      </c>
      <c r="B3463" s="12">
        <v>25</v>
      </c>
      <c r="C3463" s="12">
        <v>0</v>
      </c>
      <c r="D3463" s="12">
        <v>25</v>
      </c>
    </row>
    <row r="3464" spans="1:4" x14ac:dyDescent="0.25">
      <c r="A3464" s="13" t="s">
        <v>253</v>
      </c>
      <c r="B3464" s="12">
        <v>256.95</v>
      </c>
      <c r="C3464" s="12">
        <v>0.66</v>
      </c>
      <c r="D3464" s="12">
        <v>257.61</v>
      </c>
    </row>
    <row r="3465" spans="1:4" x14ac:dyDescent="0.25">
      <c r="A3465" s="14" t="s">
        <v>133</v>
      </c>
      <c r="B3465" s="12">
        <v>256.95</v>
      </c>
      <c r="C3465" s="12">
        <v>0.66</v>
      </c>
      <c r="D3465" s="12">
        <v>257.61</v>
      </c>
    </row>
    <row r="3466" spans="1:4" x14ac:dyDescent="0.25">
      <c r="A3466" s="15" t="s">
        <v>377</v>
      </c>
      <c r="B3466" s="12">
        <v>256.95</v>
      </c>
      <c r="C3466" s="12">
        <v>0.66</v>
      </c>
      <c r="D3466" s="12">
        <v>257.61</v>
      </c>
    </row>
    <row r="3467" spans="1:4" x14ac:dyDescent="0.25">
      <c r="A3467" s="16" t="s">
        <v>252</v>
      </c>
      <c r="B3467" s="12">
        <v>256.95</v>
      </c>
      <c r="C3467" s="12">
        <v>0.66</v>
      </c>
      <c r="D3467" s="12">
        <v>257.61</v>
      </c>
    </row>
    <row r="3468" spans="1:4" x14ac:dyDescent="0.25">
      <c r="A3468" s="13" t="s">
        <v>261</v>
      </c>
      <c r="B3468" s="12">
        <v>0</v>
      </c>
      <c r="C3468" s="12">
        <v>0</v>
      </c>
      <c r="D3468" s="12">
        <v>0</v>
      </c>
    </row>
    <row r="3469" spans="1:4" x14ac:dyDescent="0.25">
      <c r="A3469" s="14" t="s">
        <v>133</v>
      </c>
      <c r="B3469" s="12">
        <v>0</v>
      </c>
      <c r="C3469" s="12">
        <v>0</v>
      </c>
      <c r="D3469" s="12">
        <v>0</v>
      </c>
    </row>
    <row r="3470" spans="1:4" x14ac:dyDescent="0.25">
      <c r="A3470" s="15" t="s">
        <v>377</v>
      </c>
      <c r="B3470" s="12">
        <v>0</v>
      </c>
      <c r="C3470" s="12">
        <v>0</v>
      </c>
      <c r="D3470" s="12">
        <v>0</v>
      </c>
    </row>
    <row r="3471" spans="1:4" x14ac:dyDescent="0.25">
      <c r="A3471" s="16" t="s">
        <v>260</v>
      </c>
      <c r="B3471" s="12">
        <v>0</v>
      </c>
      <c r="C3471" s="12">
        <v>0</v>
      </c>
      <c r="D3471" s="12">
        <v>0</v>
      </c>
    </row>
    <row r="3472" spans="1:4" x14ac:dyDescent="0.25">
      <c r="A3472" s="13" t="s">
        <v>277</v>
      </c>
      <c r="B3472" s="12">
        <v>202.32999999999998</v>
      </c>
      <c r="C3472" s="12">
        <v>0.33</v>
      </c>
      <c r="D3472" s="12">
        <v>202.66</v>
      </c>
    </row>
    <row r="3473" spans="1:4" x14ac:dyDescent="0.25">
      <c r="A3473" s="14" t="s">
        <v>133</v>
      </c>
      <c r="B3473" s="12">
        <v>202.32999999999998</v>
      </c>
      <c r="C3473" s="12">
        <v>0.33</v>
      </c>
      <c r="D3473" s="12">
        <v>202.66</v>
      </c>
    </row>
    <row r="3474" spans="1:4" x14ac:dyDescent="0.25">
      <c r="A3474" s="15" t="s">
        <v>377</v>
      </c>
      <c r="B3474" s="12">
        <v>202.32999999999998</v>
      </c>
      <c r="C3474" s="12">
        <v>0.33</v>
      </c>
      <c r="D3474" s="12">
        <v>202.66</v>
      </c>
    </row>
    <row r="3475" spans="1:4" x14ac:dyDescent="0.25">
      <c r="A3475" s="16" t="s">
        <v>276</v>
      </c>
      <c r="B3475" s="12">
        <v>117.45</v>
      </c>
      <c r="C3475" s="12">
        <v>0</v>
      </c>
      <c r="D3475" s="12">
        <v>117.45</v>
      </c>
    </row>
    <row r="3476" spans="1:4" x14ac:dyDescent="0.25">
      <c r="A3476" s="16" t="s">
        <v>278</v>
      </c>
      <c r="B3476" s="12">
        <v>63.5</v>
      </c>
      <c r="C3476" s="12">
        <v>0.33</v>
      </c>
      <c r="D3476" s="12">
        <v>63.83</v>
      </c>
    </row>
    <row r="3477" spans="1:4" x14ac:dyDescent="0.25">
      <c r="A3477" s="16" t="s">
        <v>279</v>
      </c>
      <c r="B3477" s="12">
        <v>21.38</v>
      </c>
      <c r="C3477" s="12">
        <v>0</v>
      </c>
      <c r="D3477" s="12">
        <v>21.38</v>
      </c>
    </row>
    <row r="3478" spans="1:4" x14ac:dyDescent="0.25">
      <c r="A3478" s="13" t="s">
        <v>350</v>
      </c>
      <c r="B3478" s="12">
        <v>5.92</v>
      </c>
      <c r="C3478" s="12">
        <v>0</v>
      </c>
      <c r="D3478" s="12">
        <v>5.92</v>
      </c>
    </row>
    <row r="3479" spans="1:4" x14ac:dyDescent="0.25">
      <c r="A3479" s="14" t="s">
        <v>133</v>
      </c>
      <c r="B3479" s="12">
        <v>5.92</v>
      </c>
      <c r="C3479" s="12">
        <v>0</v>
      </c>
      <c r="D3479" s="12">
        <v>5.92</v>
      </c>
    </row>
    <row r="3480" spans="1:4" x14ac:dyDescent="0.25">
      <c r="A3480" s="15" t="s">
        <v>377</v>
      </c>
      <c r="B3480" s="12">
        <v>5.92</v>
      </c>
      <c r="C3480" s="12">
        <v>0</v>
      </c>
      <c r="D3480" s="12">
        <v>5.92</v>
      </c>
    </row>
    <row r="3481" spans="1:4" x14ac:dyDescent="0.25">
      <c r="A3481" s="16" t="s">
        <v>349</v>
      </c>
      <c r="B3481" s="12">
        <v>5.92</v>
      </c>
      <c r="C3481" s="12">
        <v>0</v>
      </c>
      <c r="D3481" s="12">
        <v>5.92</v>
      </c>
    </row>
    <row r="3482" spans="1:4" x14ac:dyDescent="0.25">
      <c r="A3482" s="13" t="s">
        <v>352</v>
      </c>
      <c r="B3482" s="12">
        <v>0</v>
      </c>
      <c r="C3482" s="12">
        <v>0</v>
      </c>
      <c r="D3482" s="12">
        <v>0</v>
      </c>
    </row>
    <row r="3483" spans="1:4" x14ac:dyDescent="0.25">
      <c r="A3483" s="14" t="s">
        <v>128</v>
      </c>
      <c r="B3483" s="12">
        <v>0</v>
      </c>
      <c r="C3483" s="12">
        <v>0</v>
      </c>
      <c r="D3483" s="12">
        <v>0</v>
      </c>
    </row>
    <row r="3484" spans="1:4" x14ac:dyDescent="0.25">
      <c r="A3484" s="15" t="s">
        <v>378</v>
      </c>
      <c r="B3484" s="12">
        <v>0</v>
      </c>
      <c r="C3484" s="12">
        <v>0</v>
      </c>
      <c r="D3484" s="12">
        <v>0</v>
      </c>
    </row>
    <row r="3485" spans="1:4" x14ac:dyDescent="0.25">
      <c r="A3485" s="16" t="s">
        <v>351</v>
      </c>
      <c r="B3485" s="12">
        <v>0</v>
      </c>
      <c r="C3485" s="12">
        <v>0</v>
      </c>
      <c r="D3485" s="12">
        <v>0</v>
      </c>
    </row>
    <row r="3486" spans="1:4" x14ac:dyDescent="0.25">
      <c r="A3486" s="15" t="s">
        <v>377</v>
      </c>
      <c r="B3486" s="12">
        <v>0</v>
      </c>
      <c r="C3486" s="12">
        <v>0</v>
      </c>
      <c r="D3486" s="12">
        <v>0</v>
      </c>
    </row>
    <row r="3487" spans="1:4" x14ac:dyDescent="0.25">
      <c r="A3487" s="16" t="s">
        <v>351</v>
      </c>
      <c r="B3487" s="12">
        <v>0</v>
      </c>
      <c r="C3487" s="12">
        <v>0</v>
      </c>
      <c r="D3487" s="12">
        <v>0</v>
      </c>
    </row>
    <row r="3488" spans="1:4" x14ac:dyDescent="0.25">
      <c r="A3488" s="13" t="s">
        <v>368</v>
      </c>
      <c r="B3488" s="12">
        <v>1935.5700000000002</v>
      </c>
      <c r="C3488" s="12">
        <v>14.26</v>
      </c>
      <c r="D3488" s="12">
        <v>1949.8300000000002</v>
      </c>
    </row>
    <row r="3489" spans="1:4" x14ac:dyDescent="0.25">
      <c r="A3489" s="14" t="s">
        <v>128</v>
      </c>
      <c r="B3489" s="12">
        <v>1935.5700000000002</v>
      </c>
      <c r="C3489" s="12">
        <v>14.26</v>
      </c>
      <c r="D3489" s="12">
        <v>1949.8300000000002</v>
      </c>
    </row>
    <row r="3490" spans="1:4" x14ac:dyDescent="0.25">
      <c r="A3490" s="15" t="s">
        <v>378</v>
      </c>
      <c r="B3490" s="12">
        <v>1818.93</v>
      </c>
      <c r="C3490" s="12">
        <v>14.15</v>
      </c>
      <c r="D3490" s="12">
        <v>1833.0800000000002</v>
      </c>
    </row>
    <row r="3491" spans="1:4" x14ac:dyDescent="0.25">
      <c r="A3491" s="16" t="s">
        <v>367</v>
      </c>
      <c r="B3491" s="12">
        <v>1818.93</v>
      </c>
      <c r="C3491" s="12">
        <v>14.15</v>
      </c>
      <c r="D3491" s="12">
        <v>1833.0800000000002</v>
      </c>
    </row>
    <row r="3492" spans="1:4" x14ac:dyDescent="0.25">
      <c r="A3492" s="15" t="s">
        <v>377</v>
      </c>
      <c r="B3492" s="12">
        <v>116.64</v>
      </c>
      <c r="C3492" s="12">
        <v>0.11</v>
      </c>
      <c r="D3492" s="12">
        <v>116.75</v>
      </c>
    </row>
    <row r="3493" spans="1:4" x14ac:dyDescent="0.25">
      <c r="A3493" s="16" t="s">
        <v>367</v>
      </c>
      <c r="B3493" s="12">
        <v>116.64</v>
      </c>
      <c r="C3493" s="12">
        <v>0.11</v>
      </c>
      <c r="D3493" s="12">
        <v>116.75</v>
      </c>
    </row>
    <row r="3494" spans="1:4" x14ac:dyDescent="0.25">
      <c r="A3494" s="11" t="s">
        <v>395</v>
      </c>
      <c r="B3494" s="12">
        <v>45831.220000000038</v>
      </c>
      <c r="C3494" s="12">
        <v>89.960000000000022</v>
      </c>
      <c r="D3494" s="12">
        <v>45921.180000000008</v>
      </c>
    </row>
    <row r="3495" spans="1:4" x14ac:dyDescent="0.25">
      <c r="A3495" s="13" t="s">
        <v>118</v>
      </c>
      <c r="B3495" s="12">
        <v>68.150000000000006</v>
      </c>
      <c r="C3495" s="12">
        <v>0.47</v>
      </c>
      <c r="D3495" s="12">
        <v>68.62</v>
      </c>
    </row>
    <row r="3496" spans="1:4" x14ac:dyDescent="0.25">
      <c r="A3496" s="14" t="s">
        <v>119</v>
      </c>
      <c r="B3496" s="12">
        <v>68.150000000000006</v>
      </c>
      <c r="C3496" s="12">
        <v>0.47</v>
      </c>
      <c r="D3496" s="12">
        <v>68.62</v>
      </c>
    </row>
    <row r="3497" spans="1:4" x14ac:dyDescent="0.25">
      <c r="A3497" s="15" t="s">
        <v>377</v>
      </c>
      <c r="B3497" s="12">
        <v>68.150000000000006</v>
      </c>
      <c r="C3497" s="12">
        <v>0.47</v>
      </c>
      <c r="D3497" s="12">
        <v>68.62</v>
      </c>
    </row>
    <row r="3498" spans="1:4" x14ac:dyDescent="0.25">
      <c r="A3498" s="16" t="s">
        <v>117</v>
      </c>
      <c r="B3498" s="12">
        <v>68.150000000000006</v>
      </c>
      <c r="C3498" s="12">
        <v>0.47</v>
      </c>
      <c r="D3498" s="12">
        <v>68.62</v>
      </c>
    </row>
    <row r="3499" spans="1:4" x14ac:dyDescent="0.25">
      <c r="A3499" s="15" t="s">
        <v>380</v>
      </c>
      <c r="B3499" s="12">
        <v>0</v>
      </c>
      <c r="C3499" s="12">
        <v>0</v>
      </c>
      <c r="D3499" s="12">
        <v>0</v>
      </c>
    </row>
    <row r="3500" spans="1:4" x14ac:dyDescent="0.25">
      <c r="A3500" s="16" t="s">
        <v>117</v>
      </c>
      <c r="B3500" s="12">
        <v>0</v>
      </c>
      <c r="C3500" s="12">
        <v>0</v>
      </c>
      <c r="D3500" s="12">
        <v>0</v>
      </c>
    </row>
    <row r="3501" spans="1:4" x14ac:dyDescent="0.25">
      <c r="A3501" s="13" t="s">
        <v>121</v>
      </c>
      <c r="B3501" s="12">
        <v>408.09000000000003</v>
      </c>
      <c r="C3501" s="12">
        <v>1.8699999999999999</v>
      </c>
      <c r="D3501" s="12">
        <v>409.96</v>
      </c>
    </row>
    <row r="3502" spans="1:4" x14ac:dyDescent="0.25">
      <c r="A3502" s="14" t="s">
        <v>119</v>
      </c>
      <c r="B3502" s="12">
        <v>408.09000000000003</v>
      </c>
      <c r="C3502" s="12">
        <v>1.8699999999999999</v>
      </c>
      <c r="D3502" s="12">
        <v>409.96</v>
      </c>
    </row>
    <row r="3503" spans="1:4" x14ac:dyDescent="0.25">
      <c r="A3503" s="15" t="s">
        <v>377</v>
      </c>
      <c r="B3503" s="12">
        <v>77.55</v>
      </c>
      <c r="C3503" s="12">
        <v>0.47</v>
      </c>
      <c r="D3503" s="12">
        <v>78.02</v>
      </c>
    </row>
    <row r="3504" spans="1:4" x14ac:dyDescent="0.25">
      <c r="A3504" s="16" t="s">
        <v>120</v>
      </c>
      <c r="B3504" s="12">
        <v>77.55</v>
      </c>
      <c r="C3504" s="12">
        <v>0.47</v>
      </c>
      <c r="D3504" s="12">
        <v>78.02</v>
      </c>
    </row>
    <row r="3505" spans="1:4" x14ac:dyDescent="0.25">
      <c r="A3505" s="15" t="s">
        <v>380</v>
      </c>
      <c r="B3505" s="12">
        <v>330.54</v>
      </c>
      <c r="C3505" s="12">
        <v>1.4</v>
      </c>
      <c r="D3505" s="12">
        <v>331.94</v>
      </c>
    </row>
    <row r="3506" spans="1:4" x14ac:dyDescent="0.25">
      <c r="A3506" s="16" t="s">
        <v>120</v>
      </c>
      <c r="B3506" s="12">
        <v>330.54</v>
      </c>
      <c r="C3506" s="12">
        <v>1.4</v>
      </c>
      <c r="D3506" s="12">
        <v>331.94</v>
      </c>
    </row>
    <row r="3507" spans="1:4" x14ac:dyDescent="0.25">
      <c r="A3507" s="13" t="s">
        <v>313</v>
      </c>
      <c r="B3507" s="12">
        <v>10.280000000000001</v>
      </c>
      <c r="C3507" s="12">
        <v>0</v>
      </c>
      <c r="D3507" s="12">
        <v>10.280000000000001</v>
      </c>
    </row>
    <row r="3508" spans="1:4" x14ac:dyDescent="0.25">
      <c r="A3508" s="14" t="s">
        <v>119</v>
      </c>
      <c r="B3508" s="12">
        <v>10.280000000000001</v>
      </c>
      <c r="C3508" s="12">
        <v>0</v>
      </c>
      <c r="D3508" s="12">
        <v>10.280000000000001</v>
      </c>
    </row>
    <row r="3509" spans="1:4" x14ac:dyDescent="0.25">
      <c r="A3509" s="15" t="s">
        <v>377</v>
      </c>
      <c r="B3509" s="12">
        <v>1.88</v>
      </c>
      <c r="C3509" s="12">
        <v>0</v>
      </c>
      <c r="D3509" s="12">
        <v>1.88</v>
      </c>
    </row>
    <row r="3510" spans="1:4" x14ac:dyDescent="0.25">
      <c r="A3510" s="16" t="s">
        <v>312</v>
      </c>
      <c r="B3510" s="12">
        <v>1.88</v>
      </c>
      <c r="C3510" s="12">
        <v>0</v>
      </c>
      <c r="D3510" s="12">
        <v>1.88</v>
      </c>
    </row>
    <row r="3511" spans="1:4" x14ac:dyDescent="0.25">
      <c r="A3511" s="15" t="s">
        <v>380</v>
      </c>
      <c r="B3511" s="12">
        <v>8.4</v>
      </c>
      <c r="C3511" s="12">
        <v>0</v>
      </c>
      <c r="D3511" s="12">
        <v>8.4</v>
      </c>
    </row>
    <row r="3512" spans="1:4" x14ac:dyDescent="0.25">
      <c r="A3512" s="16" t="s">
        <v>312</v>
      </c>
      <c r="B3512" s="12">
        <v>8.4</v>
      </c>
      <c r="C3512" s="12">
        <v>0</v>
      </c>
      <c r="D3512" s="12">
        <v>8.4</v>
      </c>
    </row>
    <row r="3513" spans="1:4" x14ac:dyDescent="0.25">
      <c r="A3513" s="13" t="s">
        <v>325</v>
      </c>
      <c r="B3513" s="12">
        <v>1807.82</v>
      </c>
      <c r="C3513" s="12">
        <v>-2.4</v>
      </c>
      <c r="D3513" s="12">
        <v>1805.4199999999998</v>
      </c>
    </row>
    <row r="3514" spans="1:4" x14ac:dyDescent="0.25">
      <c r="A3514" s="14" t="s">
        <v>298</v>
      </c>
      <c r="B3514" s="12">
        <v>1807.82</v>
      </c>
      <c r="C3514" s="12">
        <v>-2.4</v>
      </c>
      <c r="D3514" s="12">
        <v>1805.4199999999998</v>
      </c>
    </row>
    <row r="3515" spans="1:4" x14ac:dyDescent="0.25">
      <c r="A3515" s="15" t="s">
        <v>380</v>
      </c>
      <c r="B3515" s="12">
        <v>1807.82</v>
      </c>
      <c r="C3515" s="12">
        <v>-2.4</v>
      </c>
      <c r="D3515" s="12">
        <v>1805.4199999999998</v>
      </c>
    </row>
    <row r="3516" spans="1:4" x14ac:dyDescent="0.25">
      <c r="A3516" s="16" t="s">
        <v>324</v>
      </c>
      <c r="B3516" s="12">
        <v>1807.82</v>
      </c>
      <c r="C3516" s="12">
        <v>-2.4</v>
      </c>
      <c r="D3516" s="12">
        <v>1805.4199999999998</v>
      </c>
    </row>
    <row r="3517" spans="1:4" x14ac:dyDescent="0.25">
      <c r="A3517" s="13" t="s">
        <v>311</v>
      </c>
      <c r="B3517" s="12">
        <v>113.14</v>
      </c>
      <c r="C3517" s="12">
        <v>0</v>
      </c>
      <c r="D3517" s="12">
        <v>113.14</v>
      </c>
    </row>
    <row r="3518" spans="1:4" x14ac:dyDescent="0.25">
      <c r="A3518" s="14" t="s">
        <v>298</v>
      </c>
      <c r="B3518" s="12">
        <v>113.14</v>
      </c>
      <c r="C3518" s="12">
        <v>0</v>
      </c>
      <c r="D3518" s="12">
        <v>113.14</v>
      </c>
    </row>
    <row r="3519" spans="1:4" x14ac:dyDescent="0.25">
      <c r="A3519" s="15" t="s">
        <v>380</v>
      </c>
      <c r="B3519" s="12">
        <v>113.14</v>
      </c>
      <c r="C3519" s="12">
        <v>0</v>
      </c>
      <c r="D3519" s="12">
        <v>113.14</v>
      </c>
    </row>
    <row r="3520" spans="1:4" x14ac:dyDescent="0.25">
      <c r="A3520" s="16" t="s">
        <v>310</v>
      </c>
      <c r="B3520" s="12">
        <v>113.14</v>
      </c>
      <c r="C3520" s="12">
        <v>0</v>
      </c>
      <c r="D3520" s="12">
        <v>113.14</v>
      </c>
    </row>
    <row r="3521" spans="1:4" x14ac:dyDescent="0.25">
      <c r="A3521" s="13" t="s">
        <v>123</v>
      </c>
      <c r="B3521" s="12">
        <v>409.96</v>
      </c>
      <c r="C3521" s="12">
        <v>0</v>
      </c>
      <c r="D3521" s="12">
        <v>409.96</v>
      </c>
    </row>
    <row r="3522" spans="1:4" x14ac:dyDescent="0.25">
      <c r="A3522" s="14" t="s">
        <v>119</v>
      </c>
      <c r="B3522" s="12">
        <v>409.96</v>
      </c>
      <c r="C3522" s="12">
        <v>0</v>
      </c>
      <c r="D3522" s="12">
        <v>409.96</v>
      </c>
    </row>
    <row r="3523" spans="1:4" x14ac:dyDescent="0.25">
      <c r="A3523" s="15" t="s">
        <v>377</v>
      </c>
      <c r="B3523" s="12">
        <v>78.02</v>
      </c>
      <c r="C3523" s="12">
        <v>0</v>
      </c>
      <c r="D3523" s="12">
        <v>78.02</v>
      </c>
    </row>
    <row r="3524" spans="1:4" x14ac:dyDescent="0.25">
      <c r="A3524" s="16" t="s">
        <v>122</v>
      </c>
      <c r="B3524" s="12">
        <v>78.02</v>
      </c>
      <c r="C3524" s="12">
        <v>0</v>
      </c>
      <c r="D3524" s="12">
        <v>78.02</v>
      </c>
    </row>
    <row r="3525" spans="1:4" x14ac:dyDescent="0.25">
      <c r="A3525" s="15" t="s">
        <v>380</v>
      </c>
      <c r="B3525" s="12">
        <v>331.94</v>
      </c>
      <c r="C3525" s="12">
        <v>0</v>
      </c>
      <c r="D3525" s="12">
        <v>331.94</v>
      </c>
    </row>
    <row r="3526" spans="1:4" x14ac:dyDescent="0.25">
      <c r="A3526" s="16" t="s">
        <v>122</v>
      </c>
      <c r="B3526" s="12">
        <v>331.94</v>
      </c>
      <c r="C3526" s="12">
        <v>0</v>
      </c>
      <c r="D3526" s="12">
        <v>331.94</v>
      </c>
    </row>
    <row r="3527" spans="1:4" x14ac:dyDescent="0.25">
      <c r="A3527" s="13" t="s">
        <v>125</v>
      </c>
      <c r="B3527" s="12">
        <v>337.04</v>
      </c>
      <c r="C3527" s="12">
        <v>1.41</v>
      </c>
      <c r="D3527" s="12">
        <v>338.45000000000005</v>
      </c>
    </row>
    <row r="3528" spans="1:4" x14ac:dyDescent="0.25">
      <c r="A3528" s="14" t="s">
        <v>119</v>
      </c>
      <c r="B3528" s="12">
        <v>337.04</v>
      </c>
      <c r="C3528" s="12">
        <v>1.41</v>
      </c>
      <c r="D3528" s="12">
        <v>338.45000000000005</v>
      </c>
    </row>
    <row r="3529" spans="1:4" x14ac:dyDescent="0.25">
      <c r="A3529" s="15" t="s">
        <v>377</v>
      </c>
      <c r="B3529" s="12">
        <v>63.92</v>
      </c>
      <c r="C3529" s="12">
        <v>0</v>
      </c>
      <c r="D3529" s="12">
        <v>63.92</v>
      </c>
    </row>
    <row r="3530" spans="1:4" x14ac:dyDescent="0.25">
      <c r="A3530" s="16" t="s">
        <v>124</v>
      </c>
      <c r="B3530" s="12">
        <v>63.92</v>
      </c>
      <c r="C3530" s="12">
        <v>0</v>
      </c>
      <c r="D3530" s="12">
        <v>63.92</v>
      </c>
    </row>
    <row r="3531" spans="1:4" x14ac:dyDescent="0.25">
      <c r="A3531" s="15" t="s">
        <v>380</v>
      </c>
      <c r="B3531" s="12">
        <v>273.12</v>
      </c>
      <c r="C3531" s="12">
        <v>1.41</v>
      </c>
      <c r="D3531" s="12">
        <v>274.53000000000003</v>
      </c>
    </row>
    <row r="3532" spans="1:4" x14ac:dyDescent="0.25">
      <c r="A3532" s="16" t="s">
        <v>124</v>
      </c>
      <c r="B3532" s="12">
        <v>273.12</v>
      </c>
      <c r="C3532" s="12">
        <v>1.41</v>
      </c>
      <c r="D3532" s="12">
        <v>274.53000000000003</v>
      </c>
    </row>
    <row r="3533" spans="1:4" x14ac:dyDescent="0.25">
      <c r="A3533" s="13" t="s">
        <v>184</v>
      </c>
      <c r="B3533" s="12">
        <v>481.38000000000005</v>
      </c>
      <c r="C3533" s="12">
        <v>1.68</v>
      </c>
      <c r="D3533" s="12">
        <v>483.06</v>
      </c>
    </row>
    <row r="3534" spans="1:4" x14ac:dyDescent="0.25">
      <c r="A3534" s="14" t="s">
        <v>225</v>
      </c>
      <c r="B3534" s="12">
        <v>278.97000000000003</v>
      </c>
      <c r="C3534" s="12">
        <v>1.68</v>
      </c>
      <c r="D3534" s="12">
        <v>280.64999999999998</v>
      </c>
    </row>
    <row r="3535" spans="1:4" x14ac:dyDescent="0.25">
      <c r="A3535" s="15" t="s">
        <v>378</v>
      </c>
      <c r="B3535" s="12">
        <v>133.63</v>
      </c>
      <c r="C3535" s="12">
        <v>1.95</v>
      </c>
      <c r="D3535" s="12">
        <v>135.57999999999998</v>
      </c>
    </row>
    <row r="3536" spans="1:4" x14ac:dyDescent="0.25">
      <c r="A3536" s="16" t="s">
        <v>224</v>
      </c>
      <c r="B3536" s="12">
        <v>133.63</v>
      </c>
      <c r="C3536" s="12">
        <v>1.95</v>
      </c>
      <c r="D3536" s="12">
        <v>135.57999999999998</v>
      </c>
    </row>
    <row r="3537" spans="1:4" x14ac:dyDescent="0.25">
      <c r="A3537" s="15" t="s">
        <v>377</v>
      </c>
      <c r="B3537" s="12">
        <v>20.47</v>
      </c>
      <c r="C3537" s="12">
        <v>0.04</v>
      </c>
      <c r="D3537" s="12">
        <v>20.509999999999998</v>
      </c>
    </row>
    <row r="3538" spans="1:4" x14ac:dyDescent="0.25">
      <c r="A3538" s="16" t="s">
        <v>224</v>
      </c>
      <c r="B3538" s="12">
        <v>20.47</v>
      </c>
      <c r="C3538" s="12">
        <v>0.04</v>
      </c>
      <c r="D3538" s="12">
        <v>20.509999999999998</v>
      </c>
    </row>
    <row r="3539" spans="1:4" x14ac:dyDescent="0.25">
      <c r="A3539" s="15" t="s">
        <v>380</v>
      </c>
      <c r="B3539" s="12">
        <v>124.87</v>
      </c>
      <c r="C3539" s="12">
        <v>-0.31</v>
      </c>
      <c r="D3539" s="12">
        <v>124.56</v>
      </c>
    </row>
    <row r="3540" spans="1:4" x14ac:dyDescent="0.25">
      <c r="A3540" s="16" t="s">
        <v>224</v>
      </c>
      <c r="B3540" s="12">
        <v>124.87</v>
      </c>
      <c r="C3540" s="12">
        <v>-0.31</v>
      </c>
      <c r="D3540" s="12">
        <v>124.56</v>
      </c>
    </row>
    <row r="3541" spans="1:4" x14ac:dyDescent="0.25">
      <c r="A3541" s="14" t="s">
        <v>119</v>
      </c>
      <c r="B3541" s="12">
        <v>202.41</v>
      </c>
      <c r="C3541" s="12">
        <v>0</v>
      </c>
      <c r="D3541" s="12">
        <v>202.41</v>
      </c>
    </row>
    <row r="3542" spans="1:4" x14ac:dyDescent="0.25">
      <c r="A3542" s="15" t="s">
        <v>377</v>
      </c>
      <c r="B3542" s="12">
        <v>38.54</v>
      </c>
      <c r="C3542" s="12">
        <v>0</v>
      </c>
      <c r="D3542" s="12">
        <v>38.54</v>
      </c>
    </row>
    <row r="3543" spans="1:4" x14ac:dyDescent="0.25">
      <c r="A3543" s="16" t="s">
        <v>183</v>
      </c>
      <c r="B3543" s="12">
        <v>38.54</v>
      </c>
      <c r="C3543" s="12">
        <v>0</v>
      </c>
      <c r="D3543" s="12">
        <v>38.54</v>
      </c>
    </row>
    <row r="3544" spans="1:4" x14ac:dyDescent="0.25">
      <c r="A3544" s="15" t="s">
        <v>380</v>
      </c>
      <c r="B3544" s="12">
        <v>163.87</v>
      </c>
      <c r="C3544" s="12">
        <v>0</v>
      </c>
      <c r="D3544" s="12">
        <v>163.87</v>
      </c>
    </row>
    <row r="3545" spans="1:4" x14ac:dyDescent="0.25">
      <c r="A3545" s="16" t="s">
        <v>183</v>
      </c>
      <c r="B3545" s="12">
        <v>163.87</v>
      </c>
      <c r="C3545" s="12">
        <v>0</v>
      </c>
      <c r="D3545" s="12">
        <v>163.87</v>
      </c>
    </row>
    <row r="3546" spans="1:4" x14ac:dyDescent="0.25">
      <c r="A3546" s="13" t="s">
        <v>132</v>
      </c>
      <c r="B3546" s="12">
        <v>1996.4</v>
      </c>
      <c r="C3546" s="12">
        <v>-3.24</v>
      </c>
      <c r="D3546" s="12">
        <v>1993.1599999999999</v>
      </c>
    </row>
    <row r="3547" spans="1:4" x14ac:dyDescent="0.25">
      <c r="A3547" s="14" t="s">
        <v>133</v>
      </c>
      <c r="B3547" s="12">
        <v>1996.4</v>
      </c>
      <c r="C3547" s="12">
        <v>-3.24</v>
      </c>
      <c r="D3547" s="12">
        <v>1993.1599999999999</v>
      </c>
    </row>
    <row r="3548" spans="1:4" x14ac:dyDescent="0.25">
      <c r="A3548" s="15" t="s">
        <v>377</v>
      </c>
      <c r="B3548" s="12">
        <v>337.56</v>
      </c>
      <c r="C3548" s="12">
        <v>1.6</v>
      </c>
      <c r="D3548" s="12">
        <v>339.16</v>
      </c>
    </row>
    <row r="3549" spans="1:4" x14ac:dyDescent="0.25">
      <c r="A3549" s="16" t="s">
        <v>135</v>
      </c>
      <c r="B3549" s="12">
        <v>80.540000000000006</v>
      </c>
      <c r="C3549" s="12">
        <v>0.4</v>
      </c>
      <c r="D3549" s="12">
        <v>80.940000000000012</v>
      </c>
    </row>
    <row r="3550" spans="1:4" x14ac:dyDescent="0.25">
      <c r="A3550" s="16" t="s">
        <v>131</v>
      </c>
      <c r="B3550" s="12">
        <v>173.32</v>
      </c>
      <c r="C3550" s="12">
        <v>0.8</v>
      </c>
      <c r="D3550" s="12">
        <v>174.12</v>
      </c>
    </row>
    <row r="3551" spans="1:4" x14ac:dyDescent="0.25">
      <c r="A3551" s="16" t="s">
        <v>134</v>
      </c>
      <c r="B3551" s="12">
        <v>83.7</v>
      </c>
      <c r="C3551" s="12">
        <v>0.4</v>
      </c>
      <c r="D3551" s="12">
        <v>84.100000000000009</v>
      </c>
    </row>
    <row r="3552" spans="1:4" x14ac:dyDescent="0.25">
      <c r="A3552" s="15" t="s">
        <v>380</v>
      </c>
      <c r="B3552" s="12">
        <v>1658.8400000000001</v>
      </c>
      <c r="C3552" s="12">
        <v>-4.84</v>
      </c>
      <c r="D3552" s="12">
        <v>1654</v>
      </c>
    </row>
    <row r="3553" spans="1:4" x14ac:dyDescent="0.25">
      <c r="A3553" s="16" t="s">
        <v>135</v>
      </c>
      <c r="B3553" s="12">
        <v>396.12</v>
      </c>
      <c r="C3553" s="12">
        <v>-0.8</v>
      </c>
      <c r="D3553" s="12">
        <v>395.32</v>
      </c>
    </row>
    <row r="3554" spans="1:4" x14ac:dyDescent="0.25">
      <c r="A3554" s="16" t="s">
        <v>131</v>
      </c>
      <c r="B3554" s="12">
        <v>852.05</v>
      </c>
      <c r="C3554" s="12">
        <v>-3.24</v>
      </c>
      <c r="D3554" s="12">
        <v>848.81</v>
      </c>
    </row>
    <row r="3555" spans="1:4" x14ac:dyDescent="0.25">
      <c r="A3555" s="16" t="s">
        <v>134</v>
      </c>
      <c r="B3555" s="12">
        <v>410.67</v>
      </c>
      <c r="C3555" s="12">
        <v>-0.8</v>
      </c>
      <c r="D3555" s="12">
        <v>409.87</v>
      </c>
    </row>
    <row r="3556" spans="1:4" x14ac:dyDescent="0.25">
      <c r="A3556" s="13" t="s">
        <v>289</v>
      </c>
      <c r="B3556" s="12">
        <v>1346.15</v>
      </c>
      <c r="C3556" s="12">
        <v>7.68</v>
      </c>
      <c r="D3556" s="12">
        <v>1353.83</v>
      </c>
    </row>
    <row r="3557" spans="1:4" x14ac:dyDescent="0.25">
      <c r="A3557" s="14" t="s">
        <v>128</v>
      </c>
      <c r="B3557" s="12">
        <v>1346.15</v>
      </c>
      <c r="C3557" s="12">
        <v>7.68</v>
      </c>
      <c r="D3557" s="12">
        <v>1353.83</v>
      </c>
    </row>
    <row r="3558" spans="1:4" x14ac:dyDescent="0.25">
      <c r="A3558" s="15" t="s">
        <v>378</v>
      </c>
      <c r="B3558" s="12">
        <v>603.66999999999996</v>
      </c>
      <c r="C3558" s="12">
        <v>9.51</v>
      </c>
      <c r="D3558" s="12">
        <v>613.17999999999995</v>
      </c>
    </row>
    <row r="3559" spans="1:4" x14ac:dyDescent="0.25">
      <c r="A3559" s="16" t="s">
        <v>288</v>
      </c>
      <c r="B3559" s="12">
        <v>603.66999999999996</v>
      </c>
      <c r="C3559" s="12">
        <v>9.51</v>
      </c>
      <c r="D3559" s="12">
        <v>613.17999999999995</v>
      </c>
    </row>
    <row r="3560" spans="1:4" x14ac:dyDescent="0.25">
      <c r="A3560" s="15" t="s">
        <v>377</v>
      </c>
      <c r="B3560" s="12">
        <v>58.77</v>
      </c>
      <c r="C3560" s="12">
        <v>0</v>
      </c>
      <c r="D3560" s="12">
        <v>58.77</v>
      </c>
    </row>
    <row r="3561" spans="1:4" x14ac:dyDescent="0.25">
      <c r="A3561" s="16" t="s">
        <v>288</v>
      </c>
      <c r="B3561" s="12">
        <v>58.77</v>
      </c>
      <c r="C3561" s="12">
        <v>0</v>
      </c>
      <c r="D3561" s="12">
        <v>58.77</v>
      </c>
    </row>
    <row r="3562" spans="1:4" x14ac:dyDescent="0.25">
      <c r="A3562" s="15" t="s">
        <v>380</v>
      </c>
      <c r="B3562" s="12">
        <v>683.71</v>
      </c>
      <c r="C3562" s="12">
        <v>-1.83</v>
      </c>
      <c r="D3562" s="12">
        <v>681.88</v>
      </c>
    </row>
    <row r="3563" spans="1:4" x14ac:dyDescent="0.25">
      <c r="A3563" s="16" t="s">
        <v>288</v>
      </c>
      <c r="B3563" s="12">
        <v>683.71</v>
      </c>
      <c r="C3563" s="12">
        <v>-1.83</v>
      </c>
      <c r="D3563" s="12">
        <v>681.88</v>
      </c>
    </row>
    <row r="3564" spans="1:4" x14ac:dyDescent="0.25">
      <c r="A3564" s="13" t="s">
        <v>291</v>
      </c>
      <c r="B3564" s="12">
        <v>247.82</v>
      </c>
      <c r="C3564" s="12">
        <v>1.91</v>
      </c>
      <c r="D3564" s="12">
        <v>249.73000000000002</v>
      </c>
    </row>
    <row r="3565" spans="1:4" x14ac:dyDescent="0.25">
      <c r="A3565" s="14" t="s">
        <v>128</v>
      </c>
      <c r="B3565" s="12">
        <v>247.82</v>
      </c>
      <c r="C3565" s="12">
        <v>1.91</v>
      </c>
      <c r="D3565" s="12">
        <v>249.73000000000002</v>
      </c>
    </row>
    <row r="3566" spans="1:4" x14ac:dyDescent="0.25">
      <c r="A3566" s="15" t="s">
        <v>378</v>
      </c>
      <c r="B3566" s="12">
        <v>111.12</v>
      </c>
      <c r="C3566" s="12">
        <v>1.91</v>
      </c>
      <c r="D3566" s="12">
        <v>113.03</v>
      </c>
    </row>
    <row r="3567" spans="1:4" x14ac:dyDescent="0.25">
      <c r="A3567" s="16" t="s">
        <v>290</v>
      </c>
      <c r="B3567" s="12">
        <v>111.12</v>
      </c>
      <c r="C3567" s="12">
        <v>1.91</v>
      </c>
      <c r="D3567" s="12">
        <v>113.03</v>
      </c>
    </row>
    <row r="3568" spans="1:4" x14ac:dyDescent="0.25">
      <c r="A3568" s="15" t="s">
        <v>377</v>
      </c>
      <c r="B3568" s="12">
        <v>10.83</v>
      </c>
      <c r="C3568" s="12">
        <v>0</v>
      </c>
      <c r="D3568" s="12">
        <v>10.83</v>
      </c>
    </row>
    <row r="3569" spans="1:4" x14ac:dyDescent="0.25">
      <c r="A3569" s="16" t="s">
        <v>290</v>
      </c>
      <c r="B3569" s="12">
        <v>10.83</v>
      </c>
      <c r="C3569" s="12">
        <v>0</v>
      </c>
      <c r="D3569" s="12">
        <v>10.83</v>
      </c>
    </row>
    <row r="3570" spans="1:4" x14ac:dyDescent="0.25">
      <c r="A3570" s="15" t="s">
        <v>380</v>
      </c>
      <c r="B3570" s="12">
        <v>125.87</v>
      </c>
      <c r="C3570" s="12">
        <v>0</v>
      </c>
      <c r="D3570" s="12">
        <v>125.87</v>
      </c>
    </row>
    <row r="3571" spans="1:4" x14ac:dyDescent="0.25">
      <c r="A3571" s="16" t="s">
        <v>290</v>
      </c>
      <c r="B3571" s="12">
        <v>125.87</v>
      </c>
      <c r="C3571" s="12">
        <v>0</v>
      </c>
      <c r="D3571" s="12">
        <v>125.87</v>
      </c>
    </row>
    <row r="3572" spans="1:4" x14ac:dyDescent="0.25">
      <c r="A3572" s="13" t="s">
        <v>149</v>
      </c>
      <c r="B3572" s="12">
        <v>164.23999999999998</v>
      </c>
      <c r="C3572" s="12">
        <v>1.04</v>
      </c>
      <c r="D3572" s="12">
        <v>165.27999999999997</v>
      </c>
    </row>
    <row r="3573" spans="1:4" x14ac:dyDescent="0.25">
      <c r="A3573" s="14" t="s">
        <v>150</v>
      </c>
      <c r="B3573" s="12">
        <v>164.23999999999998</v>
      </c>
      <c r="C3573" s="12">
        <v>1.04</v>
      </c>
      <c r="D3573" s="12">
        <v>165.27999999999997</v>
      </c>
    </row>
    <row r="3574" spans="1:4" x14ac:dyDescent="0.25">
      <c r="A3574" s="15" t="s">
        <v>378</v>
      </c>
      <c r="B3574" s="12">
        <v>150.41999999999999</v>
      </c>
      <c r="C3574" s="12">
        <v>1.04</v>
      </c>
      <c r="D3574" s="12">
        <v>151.45999999999998</v>
      </c>
    </row>
    <row r="3575" spans="1:4" x14ac:dyDescent="0.25">
      <c r="A3575" s="16" t="s">
        <v>148</v>
      </c>
      <c r="B3575" s="12">
        <v>150.41999999999999</v>
      </c>
      <c r="C3575" s="12">
        <v>1.04</v>
      </c>
      <c r="D3575" s="12">
        <v>151.45999999999998</v>
      </c>
    </row>
    <row r="3576" spans="1:4" x14ac:dyDescent="0.25">
      <c r="A3576" s="15" t="s">
        <v>377</v>
      </c>
      <c r="B3576" s="12">
        <v>13.82</v>
      </c>
      <c r="C3576" s="12">
        <v>0</v>
      </c>
      <c r="D3576" s="12">
        <v>13.82</v>
      </c>
    </row>
    <row r="3577" spans="1:4" x14ac:dyDescent="0.25">
      <c r="A3577" s="16" t="s">
        <v>148</v>
      </c>
      <c r="B3577" s="12">
        <v>13.82</v>
      </c>
      <c r="C3577" s="12">
        <v>0</v>
      </c>
      <c r="D3577" s="12">
        <v>13.82</v>
      </c>
    </row>
    <row r="3578" spans="1:4" x14ac:dyDescent="0.25">
      <c r="A3578" s="13" t="s">
        <v>186</v>
      </c>
      <c r="B3578" s="12">
        <v>1449.1200000000001</v>
      </c>
      <c r="C3578" s="12">
        <v>1.41</v>
      </c>
      <c r="D3578" s="12">
        <v>1450.5300000000002</v>
      </c>
    </row>
    <row r="3579" spans="1:4" x14ac:dyDescent="0.25">
      <c r="A3579" s="14" t="s">
        <v>119</v>
      </c>
      <c r="B3579" s="12">
        <v>1449.1200000000001</v>
      </c>
      <c r="C3579" s="12">
        <v>1.41</v>
      </c>
      <c r="D3579" s="12">
        <v>1450.5300000000002</v>
      </c>
    </row>
    <row r="3580" spans="1:4" x14ac:dyDescent="0.25">
      <c r="A3580" s="15" t="s">
        <v>377</v>
      </c>
      <c r="B3580" s="12">
        <v>275.42</v>
      </c>
      <c r="C3580" s="12">
        <v>1.41</v>
      </c>
      <c r="D3580" s="12">
        <v>276.83000000000004</v>
      </c>
    </row>
    <row r="3581" spans="1:4" x14ac:dyDescent="0.25">
      <c r="A3581" s="16" t="s">
        <v>185</v>
      </c>
      <c r="B3581" s="12">
        <v>275.42</v>
      </c>
      <c r="C3581" s="12">
        <v>1.41</v>
      </c>
      <c r="D3581" s="12">
        <v>276.83000000000004</v>
      </c>
    </row>
    <row r="3582" spans="1:4" x14ac:dyDescent="0.25">
      <c r="A3582" s="15" t="s">
        <v>380</v>
      </c>
      <c r="B3582" s="12">
        <v>1173.7</v>
      </c>
      <c r="C3582" s="12">
        <v>0</v>
      </c>
      <c r="D3582" s="12">
        <v>1173.7</v>
      </c>
    </row>
    <row r="3583" spans="1:4" x14ac:dyDescent="0.25">
      <c r="A3583" s="16" t="s">
        <v>185</v>
      </c>
      <c r="B3583" s="12">
        <v>1173.7</v>
      </c>
      <c r="C3583" s="12">
        <v>0</v>
      </c>
      <c r="D3583" s="12">
        <v>1173.7</v>
      </c>
    </row>
    <row r="3584" spans="1:4" x14ac:dyDescent="0.25">
      <c r="A3584" s="13" t="s">
        <v>188</v>
      </c>
      <c r="B3584" s="12">
        <v>27.58</v>
      </c>
      <c r="C3584" s="12">
        <v>0</v>
      </c>
      <c r="D3584" s="12">
        <v>27.58</v>
      </c>
    </row>
    <row r="3585" spans="1:4" x14ac:dyDescent="0.25">
      <c r="A3585" s="14" t="s">
        <v>119</v>
      </c>
      <c r="B3585" s="12">
        <v>27.58</v>
      </c>
      <c r="C3585" s="12">
        <v>0</v>
      </c>
      <c r="D3585" s="12">
        <v>27.58</v>
      </c>
    </row>
    <row r="3586" spans="1:4" x14ac:dyDescent="0.25">
      <c r="A3586" s="15" t="s">
        <v>377</v>
      </c>
      <c r="B3586" s="12">
        <v>5.17</v>
      </c>
      <c r="C3586" s="12">
        <v>0</v>
      </c>
      <c r="D3586" s="12">
        <v>5.17</v>
      </c>
    </row>
    <row r="3587" spans="1:4" x14ac:dyDescent="0.25">
      <c r="A3587" s="16" t="s">
        <v>187</v>
      </c>
      <c r="B3587" s="12">
        <v>5.17</v>
      </c>
      <c r="C3587" s="12">
        <v>0</v>
      </c>
      <c r="D3587" s="12">
        <v>5.17</v>
      </c>
    </row>
    <row r="3588" spans="1:4" x14ac:dyDescent="0.25">
      <c r="A3588" s="15" t="s">
        <v>380</v>
      </c>
      <c r="B3588" s="12">
        <v>22.41</v>
      </c>
      <c r="C3588" s="12">
        <v>0</v>
      </c>
      <c r="D3588" s="12">
        <v>22.41</v>
      </c>
    </row>
    <row r="3589" spans="1:4" x14ac:dyDescent="0.25">
      <c r="A3589" s="16" t="s">
        <v>187</v>
      </c>
      <c r="B3589" s="12">
        <v>22.41</v>
      </c>
      <c r="C3589" s="12">
        <v>0</v>
      </c>
      <c r="D3589" s="12">
        <v>22.41</v>
      </c>
    </row>
    <row r="3590" spans="1:4" x14ac:dyDescent="0.25">
      <c r="A3590" s="13" t="s">
        <v>190</v>
      </c>
      <c r="B3590" s="12">
        <v>363.22</v>
      </c>
      <c r="C3590" s="12">
        <v>-1.4</v>
      </c>
      <c r="D3590" s="12">
        <v>361.82000000000005</v>
      </c>
    </row>
    <row r="3591" spans="1:4" x14ac:dyDescent="0.25">
      <c r="A3591" s="14" t="s">
        <v>119</v>
      </c>
      <c r="B3591" s="12">
        <v>363.22</v>
      </c>
      <c r="C3591" s="12">
        <v>-1.4</v>
      </c>
      <c r="D3591" s="12">
        <v>361.82000000000005</v>
      </c>
    </row>
    <row r="3592" spans="1:4" x14ac:dyDescent="0.25">
      <c r="A3592" s="15" t="s">
        <v>377</v>
      </c>
      <c r="B3592" s="12">
        <v>69.09</v>
      </c>
      <c r="C3592" s="12">
        <v>0</v>
      </c>
      <c r="D3592" s="12">
        <v>69.09</v>
      </c>
    </row>
    <row r="3593" spans="1:4" x14ac:dyDescent="0.25">
      <c r="A3593" s="16" t="s">
        <v>189</v>
      </c>
      <c r="B3593" s="12">
        <v>69.09</v>
      </c>
      <c r="C3593" s="12">
        <v>0</v>
      </c>
      <c r="D3593" s="12">
        <v>69.09</v>
      </c>
    </row>
    <row r="3594" spans="1:4" x14ac:dyDescent="0.25">
      <c r="A3594" s="15" t="s">
        <v>380</v>
      </c>
      <c r="B3594" s="12">
        <v>294.13</v>
      </c>
      <c r="C3594" s="12">
        <v>-1.4</v>
      </c>
      <c r="D3594" s="12">
        <v>292.73</v>
      </c>
    </row>
    <row r="3595" spans="1:4" x14ac:dyDescent="0.25">
      <c r="A3595" s="16" t="s">
        <v>189</v>
      </c>
      <c r="B3595" s="12">
        <v>294.13</v>
      </c>
      <c r="C3595" s="12">
        <v>-1.4</v>
      </c>
      <c r="D3595" s="12">
        <v>292.73</v>
      </c>
    </row>
    <row r="3596" spans="1:4" x14ac:dyDescent="0.25">
      <c r="A3596" s="13" t="s">
        <v>192</v>
      </c>
      <c r="B3596" s="12">
        <v>83.210000000000008</v>
      </c>
      <c r="C3596" s="12">
        <v>0</v>
      </c>
      <c r="D3596" s="12">
        <v>83.210000000000008</v>
      </c>
    </row>
    <row r="3597" spans="1:4" x14ac:dyDescent="0.25">
      <c r="A3597" s="14" t="s">
        <v>119</v>
      </c>
      <c r="B3597" s="12">
        <v>83.210000000000008</v>
      </c>
      <c r="C3597" s="12">
        <v>0</v>
      </c>
      <c r="D3597" s="12">
        <v>83.210000000000008</v>
      </c>
    </row>
    <row r="3598" spans="1:4" x14ac:dyDescent="0.25">
      <c r="A3598" s="15" t="s">
        <v>377</v>
      </c>
      <c r="B3598" s="12">
        <v>15.98</v>
      </c>
      <c r="C3598" s="12">
        <v>0</v>
      </c>
      <c r="D3598" s="12">
        <v>15.98</v>
      </c>
    </row>
    <row r="3599" spans="1:4" x14ac:dyDescent="0.25">
      <c r="A3599" s="16" t="s">
        <v>191</v>
      </c>
      <c r="B3599" s="12">
        <v>15.98</v>
      </c>
      <c r="C3599" s="12">
        <v>0</v>
      </c>
      <c r="D3599" s="12">
        <v>15.98</v>
      </c>
    </row>
    <row r="3600" spans="1:4" x14ac:dyDescent="0.25">
      <c r="A3600" s="15" t="s">
        <v>380</v>
      </c>
      <c r="B3600" s="12">
        <v>67.23</v>
      </c>
      <c r="C3600" s="12">
        <v>0</v>
      </c>
      <c r="D3600" s="12">
        <v>67.23</v>
      </c>
    </row>
    <row r="3601" spans="1:4" x14ac:dyDescent="0.25">
      <c r="A3601" s="16" t="s">
        <v>191</v>
      </c>
      <c r="B3601" s="12">
        <v>67.23</v>
      </c>
      <c r="C3601" s="12">
        <v>0</v>
      </c>
      <c r="D3601" s="12">
        <v>67.23</v>
      </c>
    </row>
    <row r="3602" spans="1:4" x14ac:dyDescent="0.25">
      <c r="A3602" s="13" t="s">
        <v>152</v>
      </c>
      <c r="B3602" s="12">
        <v>2522.98</v>
      </c>
      <c r="C3602" s="12">
        <v>16.399999999999999</v>
      </c>
      <c r="D3602" s="12">
        <v>2539.3799999999997</v>
      </c>
    </row>
    <row r="3603" spans="1:4" x14ac:dyDescent="0.25">
      <c r="A3603" s="14" t="s">
        <v>150</v>
      </c>
      <c r="B3603" s="12">
        <v>2522.98</v>
      </c>
      <c r="C3603" s="12">
        <v>16.399999999999999</v>
      </c>
      <c r="D3603" s="12">
        <v>2539.3799999999997</v>
      </c>
    </row>
    <row r="3604" spans="1:4" x14ac:dyDescent="0.25">
      <c r="A3604" s="15" t="s">
        <v>378</v>
      </c>
      <c r="B3604" s="12">
        <v>2310.35</v>
      </c>
      <c r="C3604" s="12">
        <v>16.309999999999999</v>
      </c>
      <c r="D3604" s="12">
        <v>2326.66</v>
      </c>
    </row>
    <row r="3605" spans="1:4" x14ac:dyDescent="0.25">
      <c r="A3605" s="16" t="s">
        <v>151</v>
      </c>
      <c r="B3605" s="12">
        <v>2310.35</v>
      </c>
      <c r="C3605" s="12">
        <v>16.309999999999999</v>
      </c>
      <c r="D3605" s="12">
        <v>2326.66</v>
      </c>
    </row>
    <row r="3606" spans="1:4" x14ac:dyDescent="0.25">
      <c r="A3606" s="15" t="s">
        <v>377</v>
      </c>
      <c r="B3606" s="12">
        <v>212.63</v>
      </c>
      <c r="C3606" s="12">
        <v>0.09</v>
      </c>
      <c r="D3606" s="12">
        <v>212.72</v>
      </c>
    </row>
    <row r="3607" spans="1:4" x14ac:dyDescent="0.25">
      <c r="A3607" s="16" t="s">
        <v>151</v>
      </c>
      <c r="B3607" s="12">
        <v>212.63</v>
      </c>
      <c r="C3607" s="12">
        <v>0.09</v>
      </c>
      <c r="D3607" s="12">
        <v>212.72</v>
      </c>
    </row>
    <row r="3608" spans="1:4" x14ac:dyDescent="0.25">
      <c r="A3608" s="13" t="s">
        <v>156</v>
      </c>
      <c r="B3608" s="12">
        <v>1925.9700000000003</v>
      </c>
      <c r="C3608" s="12">
        <v>-0.62999999999999989</v>
      </c>
      <c r="D3608" s="12">
        <v>1925.3400000000001</v>
      </c>
    </row>
    <row r="3609" spans="1:4" x14ac:dyDescent="0.25">
      <c r="A3609" s="14" t="s">
        <v>119</v>
      </c>
      <c r="B3609" s="12">
        <v>1537.4700000000003</v>
      </c>
      <c r="C3609" s="12">
        <v>-0.92999999999999994</v>
      </c>
      <c r="D3609" s="12">
        <v>1536.54</v>
      </c>
    </row>
    <row r="3610" spans="1:4" x14ac:dyDescent="0.25">
      <c r="A3610" s="15" t="s">
        <v>377</v>
      </c>
      <c r="B3610" s="12">
        <v>292.34000000000003</v>
      </c>
      <c r="C3610" s="12">
        <v>0.47</v>
      </c>
      <c r="D3610" s="12">
        <v>292.81000000000006</v>
      </c>
    </row>
    <row r="3611" spans="1:4" x14ac:dyDescent="0.25">
      <c r="A3611" s="16" t="s">
        <v>194</v>
      </c>
      <c r="B3611" s="12">
        <v>115.62</v>
      </c>
      <c r="C3611" s="12">
        <v>0</v>
      </c>
      <c r="D3611" s="12">
        <v>115.62</v>
      </c>
    </row>
    <row r="3612" spans="1:4" x14ac:dyDescent="0.25">
      <c r="A3612" s="16" t="s">
        <v>193</v>
      </c>
      <c r="B3612" s="12">
        <v>158.86000000000001</v>
      </c>
      <c r="C3612" s="12">
        <v>0.47</v>
      </c>
      <c r="D3612" s="12">
        <v>159.33000000000001</v>
      </c>
    </row>
    <row r="3613" spans="1:4" x14ac:dyDescent="0.25">
      <c r="A3613" s="16" t="s">
        <v>195</v>
      </c>
      <c r="B3613" s="12">
        <v>17.86</v>
      </c>
      <c r="C3613" s="12">
        <v>0</v>
      </c>
      <c r="D3613" s="12">
        <v>17.86</v>
      </c>
    </row>
    <row r="3614" spans="1:4" x14ac:dyDescent="0.25">
      <c r="A3614" s="15" t="s">
        <v>380</v>
      </c>
      <c r="B3614" s="12">
        <v>1245.1300000000001</v>
      </c>
      <c r="C3614" s="12">
        <v>-1.4</v>
      </c>
      <c r="D3614" s="12">
        <v>1243.73</v>
      </c>
    </row>
    <row r="3615" spans="1:4" x14ac:dyDescent="0.25">
      <c r="A3615" s="16" t="s">
        <v>194</v>
      </c>
      <c r="B3615" s="12">
        <v>493.01</v>
      </c>
      <c r="C3615" s="12">
        <v>0</v>
      </c>
      <c r="D3615" s="12">
        <v>493.01</v>
      </c>
    </row>
    <row r="3616" spans="1:4" x14ac:dyDescent="0.25">
      <c r="A3616" s="16" t="s">
        <v>193</v>
      </c>
      <c r="B3616" s="12">
        <v>676.49</v>
      </c>
      <c r="C3616" s="12">
        <v>-1.4</v>
      </c>
      <c r="D3616" s="12">
        <v>675.09</v>
      </c>
    </row>
    <row r="3617" spans="1:4" x14ac:dyDescent="0.25">
      <c r="A3617" s="16" t="s">
        <v>195</v>
      </c>
      <c r="B3617" s="12">
        <v>75.63</v>
      </c>
      <c r="C3617" s="12">
        <v>0</v>
      </c>
      <c r="D3617" s="12">
        <v>75.63</v>
      </c>
    </row>
    <row r="3618" spans="1:4" x14ac:dyDescent="0.25">
      <c r="A3618" s="14" t="s">
        <v>157</v>
      </c>
      <c r="B3618" s="12">
        <v>388.5</v>
      </c>
      <c r="C3618" s="12">
        <v>0.30000000000000004</v>
      </c>
      <c r="D3618" s="12">
        <v>388.8</v>
      </c>
    </row>
    <row r="3619" spans="1:4" x14ac:dyDescent="0.25">
      <c r="A3619" s="15" t="s">
        <v>378</v>
      </c>
      <c r="B3619" s="12">
        <v>80.41</v>
      </c>
      <c r="C3619" s="12">
        <v>1.26</v>
      </c>
      <c r="D3619" s="12">
        <v>81.67</v>
      </c>
    </row>
    <row r="3620" spans="1:4" x14ac:dyDescent="0.25">
      <c r="A3620" s="16" t="s">
        <v>155</v>
      </c>
      <c r="B3620" s="12">
        <v>80.41</v>
      </c>
      <c r="C3620" s="12">
        <v>1.26</v>
      </c>
      <c r="D3620" s="12">
        <v>81.67</v>
      </c>
    </row>
    <row r="3621" spans="1:4" x14ac:dyDescent="0.25">
      <c r="A3621" s="15" t="s">
        <v>380</v>
      </c>
      <c r="B3621" s="12">
        <v>308.08999999999997</v>
      </c>
      <c r="C3621" s="12">
        <v>-0.96</v>
      </c>
      <c r="D3621" s="12">
        <v>307.13</v>
      </c>
    </row>
    <row r="3622" spans="1:4" x14ac:dyDescent="0.25">
      <c r="A3622" s="16" t="s">
        <v>155</v>
      </c>
      <c r="B3622" s="12">
        <v>308.08999999999997</v>
      </c>
      <c r="C3622" s="12">
        <v>-0.96</v>
      </c>
      <c r="D3622" s="12">
        <v>307.13</v>
      </c>
    </row>
    <row r="3623" spans="1:4" x14ac:dyDescent="0.25">
      <c r="A3623" s="13" t="s">
        <v>159</v>
      </c>
      <c r="B3623" s="12">
        <v>195.88</v>
      </c>
      <c r="C3623" s="12">
        <v>0.19</v>
      </c>
      <c r="D3623" s="12">
        <v>196.07000000000002</v>
      </c>
    </row>
    <row r="3624" spans="1:4" x14ac:dyDescent="0.25">
      <c r="A3624" s="14" t="s">
        <v>157</v>
      </c>
      <c r="B3624" s="12">
        <v>195.88</v>
      </c>
      <c r="C3624" s="12">
        <v>0.19</v>
      </c>
      <c r="D3624" s="12">
        <v>196.07000000000002</v>
      </c>
    </row>
    <row r="3625" spans="1:4" x14ac:dyDescent="0.25">
      <c r="A3625" s="15" t="s">
        <v>378</v>
      </c>
      <c r="B3625" s="12">
        <v>40.549999999999997</v>
      </c>
      <c r="C3625" s="12">
        <v>0.51</v>
      </c>
      <c r="D3625" s="12">
        <v>41.059999999999995</v>
      </c>
    </row>
    <row r="3626" spans="1:4" x14ac:dyDescent="0.25">
      <c r="A3626" s="16" t="s">
        <v>158</v>
      </c>
      <c r="B3626" s="12">
        <v>40.549999999999997</v>
      </c>
      <c r="C3626" s="12">
        <v>0.51</v>
      </c>
      <c r="D3626" s="12">
        <v>41.059999999999995</v>
      </c>
    </row>
    <row r="3627" spans="1:4" x14ac:dyDescent="0.25">
      <c r="A3627" s="15" t="s">
        <v>380</v>
      </c>
      <c r="B3627" s="12">
        <v>155.33000000000001</v>
      </c>
      <c r="C3627" s="12">
        <v>-0.32</v>
      </c>
      <c r="D3627" s="12">
        <v>155.01000000000002</v>
      </c>
    </row>
    <row r="3628" spans="1:4" x14ac:dyDescent="0.25">
      <c r="A3628" s="16" t="s">
        <v>158</v>
      </c>
      <c r="B3628" s="12">
        <v>155.33000000000001</v>
      </c>
      <c r="C3628" s="12">
        <v>-0.32</v>
      </c>
      <c r="D3628" s="12">
        <v>155.01000000000002</v>
      </c>
    </row>
    <row r="3629" spans="1:4" x14ac:dyDescent="0.25">
      <c r="A3629" s="13" t="s">
        <v>227</v>
      </c>
      <c r="B3629" s="12">
        <v>1877.88</v>
      </c>
      <c r="C3629" s="12">
        <v>11.9</v>
      </c>
      <c r="D3629" s="12">
        <v>1889.7800000000002</v>
      </c>
    </row>
    <row r="3630" spans="1:4" x14ac:dyDescent="0.25">
      <c r="A3630" s="14" t="s">
        <v>225</v>
      </c>
      <c r="B3630" s="12">
        <v>1877.88</v>
      </c>
      <c r="C3630" s="12">
        <v>11.9</v>
      </c>
      <c r="D3630" s="12">
        <v>1889.7800000000002</v>
      </c>
    </row>
    <row r="3631" spans="1:4" x14ac:dyDescent="0.25">
      <c r="A3631" s="15" t="s">
        <v>378</v>
      </c>
      <c r="B3631" s="12">
        <v>899.47</v>
      </c>
      <c r="C3631" s="12">
        <v>13.23</v>
      </c>
      <c r="D3631" s="12">
        <v>912.7</v>
      </c>
    </row>
    <row r="3632" spans="1:4" x14ac:dyDescent="0.25">
      <c r="A3632" s="16" t="s">
        <v>226</v>
      </c>
      <c r="B3632" s="12">
        <v>899.47</v>
      </c>
      <c r="C3632" s="12">
        <v>13.23</v>
      </c>
      <c r="D3632" s="12">
        <v>912.7</v>
      </c>
    </row>
    <row r="3633" spans="1:4" x14ac:dyDescent="0.25">
      <c r="A3633" s="15" t="s">
        <v>377</v>
      </c>
      <c r="B3633" s="12">
        <v>137.9</v>
      </c>
      <c r="C3633" s="12">
        <v>0.34</v>
      </c>
      <c r="D3633" s="12">
        <v>138.24</v>
      </c>
    </row>
    <row r="3634" spans="1:4" x14ac:dyDescent="0.25">
      <c r="A3634" s="16" t="s">
        <v>226</v>
      </c>
      <c r="B3634" s="12">
        <v>137.9</v>
      </c>
      <c r="C3634" s="12">
        <v>0.34</v>
      </c>
      <c r="D3634" s="12">
        <v>138.24</v>
      </c>
    </row>
    <row r="3635" spans="1:4" x14ac:dyDescent="0.25">
      <c r="A3635" s="15" t="s">
        <v>380</v>
      </c>
      <c r="B3635" s="12">
        <v>840.51</v>
      </c>
      <c r="C3635" s="12">
        <v>-1.67</v>
      </c>
      <c r="D3635" s="12">
        <v>838.84</v>
      </c>
    </row>
    <row r="3636" spans="1:4" x14ac:dyDescent="0.25">
      <c r="A3636" s="16" t="s">
        <v>226</v>
      </c>
      <c r="B3636" s="12">
        <v>840.51</v>
      </c>
      <c r="C3636" s="12">
        <v>-1.67</v>
      </c>
      <c r="D3636" s="12">
        <v>838.84</v>
      </c>
    </row>
    <row r="3637" spans="1:4" x14ac:dyDescent="0.25">
      <c r="A3637" s="13" t="s">
        <v>229</v>
      </c>
      <c r="B3637" s="12">
        <v>315.26</v>
      </c>
      <c r="C3637" s="12">
        <v>2.08</v>
      </c>
      <c r="D3637" s="12">
        <v>317.34000000000003</v>
      </c>
    </row>
    <row r="3638" spans="1:4" x14ac:dyDescent="0.25">
      <c r="A3638" s="14" t="s">
        <v>225</v>
      </c>
      <c r="B3638" s="12">
        <v>315.26</v>
      </c>
      <c r="C3638" s="12">
        <v>2.08</v>
      </c>
      <c r="D3638" s="12">
        <v>317.34000000000003</v>
      </c>
    </row>
    <row r="3639" spans="1:4" x14ac:dyDescent="0.25">
      <c r="A3639" s="15" t="s">
        <v>378</v>
      </c>
      <c r="B3639" s="12">
        <v>151.01</v>
      </c>
      <c r="C3639" s="12">
        <v>2.2200000000000002</v>
      </c>
      <c r="D3639" s="12">
        <v>153.22999999999999</v>
      </c>
    </row>
    <row r="3640" spans="1:4" x14ac:dyDescent="0.25">
      <c r="A3640" s="16" t="s">
        <v>228</v>
      </c>
      <c r="B3640" s="12">
        <v>151.01</v>
      </c>
      <c r="C3640" s="12">
        <v>2.2200000000000002</v>
      </c>
      <c r="D3640" s="12">
        <v>153.22999999999999</v>
      </c>
    </row>
    <row r="3641" spans="1:4" x14ac:dyDescent="0.25">
      <c r="A3641" s="15" t="s">
        <v>377</v>
      </c>
      <c r="B3641" s="12">
        <v>23.14</v>
      </c>
      <c r="C3641" s="12">
        <v>0.08</v>
      </c>
      <c r="D3641" s="12">
        <v>23.22</v>
      </c>
    </row>
    <row r="3642" spans="1:4" x14ac:dyDescent="0.25">
      <c r="A3642" s="16" t="s">
        <v>228</v>
      </c>
      <c r="B3642" s="12">
        <v>23.14</v>
      </c>
      <c r="C3642" s="12">
        <v>0.08</v>
      </c>
      <c r="D3642" s="12">
        <v>23.22</v>
      </c>
    </row>
    <row r="3643" spans="1:4" x14ac:dyDescent="0.25">
      <c r="A3643" s="15" t="s">
        <v>380</v>
      </c>
      <c r="B3643" s="12">
        <v>141.11000000000001</v>
      </c>
      <c r="C3643" s="12">
        <v>-0.22</v>
      </c>
      <c r="D3643" s="12">
        <v>140.89000000000001</v>
      </c>
    </row>
    <row r="3644" spans="1:4" x14ac:dyDescent="0.25">
      <c r="A3644" s="16" t="s">
        <v>228</v>
      </c>
      <c r="B3644" s="12">
        <v>141.11000000000001</v>
      </c>
      <c r="C3644" s="12">
        <v>-0.22</v>
      </c>
      <c r="D3644" s="12">
        <v>140.89000000000001</v>
      </c>
    </row>
    <row r="3645" spans="1:4" x14ac:dyDescent="0.25">
      <c r="A3645" s="13" t="s">
        <v>231</v>
      </c>
      <c r="B3645" s="12">
        <v>107.78999999999999</v>
      </c>
      <c r="C3645" s="12">
        <v>0.73000000000000009</v>
      </c>
      <c r="D3645" s="12">
        <v>108.52000000000001</v>
      </c>
    </row>
    <row r="3646" spans="1:4" x14ac:dyDescent="0.25">
      <c r="A3646" s="14" t="s">
        <v>225</v>
      </c>
      <c r="B3646" s="12">
        <v>107.78999999999999</v>
      </c>
      <c r="C3646" s="12">
        <v>0.73000000000000009</v>
      </c>
      <c r="D3646" s="12">
        <v>108.52000000000001</v>
      </c>
    </row>
    <row r="3647" spans="1:4" x14ac:dyDescent="0.25">
      <c r="A3647" s="15" t="s">
        <v>378</v>
      </c>
      <c r="B3647" s="12">
        <v>51.64</v>
      </c>
      <c r="C3647" s="12">
        <v>0.77</v>
      </c>
      <c r="D3647" s="12">
        <v>52.410000000000004</v>
      </c>
    </row>
    <row r="3648" spans="1:4" x14ac:dyDescent="0.25">
      <c r="A3648" s="16" t="s">
        <v>230</v>
      </c>
      <c r="B3648" s="12">
        <v>51.64</v>
      </c>
      <c r="C3648" s="12">
        <v>0.77</v>
      </c>
      <c r="D3648" s="12">
        <v>52.410000000000004</v>
      </c>
    </row>
    <row r="3649" spans="1:4" x14ac:dyDescent="0.25">
      <c r="A3649" s="15" t="s">
        <v>377</v>
      </c>
      <c r="B3649" s="12">
        <v>7.91</v>
      </c>
      <c r="C3649" s="12">
        <v>0.04</v>
      </c>
      <c r="D3649" s="12">
        <v>7.95</v>
      </c>
    </row>
    <row r="3650" spans="1:4" x14ac:dyDescent="0.25">
      <c r="A3650" s="16" t="s">
        <v>230</v>
      </c>
      <c r="B3650" s="12">
        <v>7.91</v>
      </c>
      <c r="C3650" s="12">
        <v>0.04</v>
      </c>
      <c r="D3650" s="12">
        <v>7.95</v>
      </c>
    </row>
    <row r="3651" spans="1:4" x14ac:dyDescent="0.25">
      <c r="A3651" s="15" t="s">
        <v>380</v>
      </c>
      <c r="B3651" s="12">
        <v>48.24</v>
      </c>
      <c r="C3651" s="12">
        <v>-0.08</v>
      </c>
      <c r="D3651" s="12">
        <v>48.160000000000004</v>
      </c>
    </row>
    <row r="3652" spans="1:4" x14ac:dyDescent="0.25">
      <c r="A3652" s="16" t="s">
        <v>230</v>
      </c>
      <c r="B3652" s="12">
        <v>48.24</v>
      </c>
      <c r="C3652" s="12">
        <v>-0.08</v>
      </c>
      <c r="D3652" s="12">
        <v>48.160000000000004</v>
      </c>
    </row>
    <row r="3653" spans="1:4" x14ac:dyDescent="0.25">
      <c r="A3653" s="13" t="s">
        <v>197</v>
      </c>
      <c r="B3653" s="12">
        <v>51.89</v>
      </c>
      <c r="C3653" s="12">
        <v>0</v>
      </c>
      <c r="D3653" s="12">
        <v>51.89</v>
      </c>
    </row>
    <row r="3654" spans="1:4" x14ac:dyDescent="0.25">
      <c r="A3654" s="14" t="s">
        <v>119</v>
      </c>
      <c r="B3654" s="12">
        <v>51.89</v>
      </c>
      <c r="C3654" s="12">
        <v>0</v>
      </c>
      <c r="D3654" s="12">
        <v>51.89</v>
      </c>
    </row>
    <row r="3655" spans="1:4" x14ac:dyDescent="0.25">
      <c r="A3655" s="15" t="s">
        <v>377</v>
      </c>
      <c r="B3655" s="12">
        <v>9.8699999999999992</v>
      </c>
      <c r="C3655" s="12">
        <v>0</v>
      </c>
      <c r="D3655" s="12">
        <v>9.8699999999999992</v>
      </c>
    </row>
    <row r="3656" spans="1:4" x14ac:dyDescent="0.25">
      <c r="A3656" s="16" t="s">
        <v>196</v>
      </c>
      <c r="B3656" s="12">
        <v>9.8699999999999992</v>
      </c>
      <c r="C3656" s="12">
        <v>0</v>
      </c>
      <c r="D3656" s="12">
        <v>9.8699999999999992</v>
      </c>
    </row>
    <row r="3657" spans="1:4" x14ac:dyDescent="0.25">
      <c r="A3657" s="15" t="s">
        <v>380</v>
      </c>
      <c r="B3657" s="12">
        <v>42.02</v>
      </c>
      <c r="C3657" s="12">
        <v>0</v>
      </c>
      <c r="D3657" s="12">
        <v>42.02</v>
      </c>
    </row>
    <row r="3658" spans="1:4" x14ac:dyDescent="0.25">
      <c r="A3658" s="16" t="s">
        <v>196</v>
      </c>
      <c r="B3658" s="12">
        <v>42.02</v>
      </c>
      <c r="C3658" s="12">
        <v>0</v>
      </c>
      <c r="D3658" s="12">
        <v>42.02</v>
      </c>
    </row>
    <row r="3659" spans="1:4" x14ac:dyDescent="0.25">
      <c r="A3659" s="13" t="s">
        <v>199</v>
      </c>
      <c r="B3659" s="12">
        <v>459.98</v>
      </c>
      <c r="C3659" s="12">
        <v>0</v>
      </c>
      <c r="D3659" s="12">
        <v>459.98</v>
      </c>
    </row>
    <row r="3660" spans="1:4" x14ac:dyDescent="0.25">
      <c r="A3660" s="14" t="s">
        <v>119</v>
      </c>
      <c r="B3660" s="12">
        <v>459.98</v>
      </c>
      <c r="C3660" s="12">
        <v>0</v>
      </c>
      <c r="D3660" s="12">
        <v>459.98</v>
      </c>
    </row>
    <row r="3661" spans="1:4" x14ac:dyDescent="0.25">
      <c r="A3661" s="15" t="s">
        <v>377</v>
      </c>
      <c r="B3661" s="12">
        <v>87.42</v>
      </c>
      <c r="C3661" s="12">
        <v>0</v>
      </c>
      <c r="D3661" s="12">
        <v>87.42</v>
      </c>
    </row>
    <row r="3662" spans="1:4" x14ac:dyDescent="0.25">
      <c r="A3662" s="16" t="s">
        <v>198</v>
      </c>
      <c r="B3662" s="12">
        <v>87.42</v>
      </c>
      <c r="C3662" s="12">
        <v>0</v>
      </c>
      <c r="D3662" s="12">
        <v>87.42</v>
      </c>
    </row>
    <row r="3663" spans="1:4" x14ac:dyDescent="0.25">
      <c r="A3663" s="15" t="s">
        <v>380</v>
      </c>
      <c r="B3663" s="12">
        <v>372.56</v>
      </c>
      <c r="C3663" s="12">
        <v>0</v>
      </c>
      <c r="D3663" s="12">
        <v>372.56</v>
      </c>
    </row>
    <row r="3664" spans="1:4" x14ac:dyDescent="0.25">
      <c r="A3664" s="16" t="s">
        <v>198</v>
      </c>
      <c r="B3664" s="12">
        <v>372.56</v>
      </c>
      <c r="C3664" s="12">
        <v>0</v>
      </c>
      <c r="D3664" s="12">
        <v>372.56</v>
      </c>
    </row>
    <row r="3665" spans="1:4" x14ac:dyDescent="0.25">
      <c r="A3665" s="13" t="s">
        <v>201</v>
      </c>
      <c r="B3665" s="12">
        <v>100.03</v>
      </c>
      <c r="C3665" s="12">
        <v>0</v>
      </c>
      <c r="D3665" s="12">
        <v>100.03</v>
      </c>
    </row>
    <row r="3666" spans="1:4" x14ac:dyDescent="0.25">
      <c r="A3666" s="14" t="s">
        <v>119</v>
      </c>
      <c r="B3666" s="12">
        <v>100.03</v>
      </c>
      <c r="C3666" s="12">
        <v>0</v>
      </c>
      <c r="D3666" s="12">
        <v>100.03</v>
      </c>
    </row>
    <row r="3667" spans="1:4" x14ac:dyDescent="0.25">
      <c r="A3667" s="15" t="s">
        <v>377</v>
      </c>
      <c r="B3667" s="12">
        <v>18.8</v>
      </c>
      <c r="C3667" s="12">
        <v>0</v>
      </c>
      <c r="D3667" s="12">
        <v>18.8</v>
      </c>
    </row>
    <row r="3668" spans="1:4" x14ac:dyDescent="0.25">
      <c r="A3668" s="16" t="s">
        <v>200</v>
      </c>
      <c r="B3668" s="12">
        <v>18.8</v>
      </c>
      <c r="C3668" s="12">
        <v>0</v>
      </c>
      <c r="D3668" s="12">
        <v>18.8</v>
      </c>
    </row>
    <row r="3669" spans="1:4" x14ac:dyDescent="0.25">
      <c r="A3669" s="15" t="s">
        <v>380</v>
      </c>
      <c r="B3669" s="12">
        <v>81.23</v>
      </c>
      <c r="C3669" s="12">
        <v>0</v>
      </c>
      <c r="D3669" s="12">
        <v>81.23</v>
      </c>
    </row>
    <row r="3670" spans="1:4" x14ac:dyDescent="0.25">
      <c r="A3670" s="16" t="s">
        <v>200</v>
      </c>
      <c r="B3670" s="12">
        <v>81.23</v>
      </c>
      <c r="C3670" s="12">
        <v>0</v>
      </c>
      <c r="D3670" s="12">
        <v>81.23</v>
      </c>
    </row>
    <row r="3671" spans="1:4" x14ac:dyDescent="0.25">
      <c r="A3671" s="13" t="s">
        <v>203</v>
      </c>
      <c r="B3671" s="12">
        <v>444.54999999999995</v>
      </c>
      <c r="C3671" s="12">
        <v>0</v>
      </c>
      <c r="D3671" s="12">
        <v>444.54999999999995</v>
      </c>
    </row>
    <row r="3672" spans="1:4" x14ac:dyDescent="0.25">
      <c r="A3672" s="14" t="s">
        <v>119</v>
      </c>
      <c r="B3672" s="12">
        <v>444.54999999999995</v>
      </c>
      <c r="C3672" s="12">
        <v>0</v>
      </c>
      <c r="D3672" s="12">
        <v>444.54999999999995</v>
      </c>
    </row>
    <row r="3673" spans="1:4" x14ac:dyDescent="0.25">
      <c r="A3673" s="15" t="s">
        <v>377</v>
      </c>
      <c r="B3673" s="12">
        <v>84.6</v>
      </c>
      <c r="C3673" s="12">
        <v>0</v>
      </c>
      <c r="D3673" s="12">
        <v>84.6</v>
      </c>
    </row>
    <row r="3674" spans="1:4" x14ac:dyDescent="0.25">
      <c r="A3674" s="16" t="s">
        <v>202</v>
      </c>
      <c r="B3674" s="12">
        <v>84.6</v>
      </c>
      <c r="C3674" s="12">
        <v>0</v>
      </c>
      <c r="D3674" s="12">
        <v>84.6</v>
      </c>
    </row>
    <row r="3675" spans="1:4" x14ac:dyDescent="0.25">
      <c r="A3675" s="15" t="s">
        <v>380</v>
      </c>
      <c r="B3675" s="12">
        <v>359.95</v>
      </c>
      <c r="C3675" s="12">
        <v>0</v>
      </c>
      <c r="D3675" s="12">
        <v>359.95</v>
      </c>
    </row>
    <row r="3676" spans="1:4" x14ac:dyDescent="0.25">
      <c r="A3676" s="16" t="s">
        <v>202</v>
      </c>
      <c r="B3676" s="12">
        <v>359.95</v>
      </c>
      <c r="C3676" s="12">
        <v>0</v>
      </c>
      <c r="D3676" s="12">
        <v>359.95</v>
      </c>
    </row>
    <row r="3677" spans="1:4" x14ac:dyDescent="0.25">
      <c r="A3677" s="13" t="s">
        <v>154</v>
      </c>
      <c r="B3677" s="12">
        <v>3414.95</v>
      </c>
      <c r="C3677" s="12">
        <v>21.970000000000002</v>
      </c>
      <c r="D3677" s="12">
        <v>3436.9199999999996</v>
      </c>
    </row>
    <row r="3678" spans="1:4" x14ac:dyDescent="0.25">
      <c r="A3678" s="14" t="s">
        <v>150</v>
      </c>
      <c r="B3678" s="12">
        <v>3414.95</v>
      </c>
      <c r="C3678" s="12">
        <v>21.970000000000002</v>
      </c>
      <c r="D3678" s="12">
        <v>3436.9199999999996</v>
      </c>
    </row>
    <row r="3679" spans="1:4" x14ac:dyDescent="0.25">
      <c r="A3679" s="15" t="s">
        <v>378</v>
      </c>
      <c r="B3679" s="12">
        <v>3127.12</v>
      </c>
      <c r="C3679" s="12">
        <v>21.87</v>
      </c>
      <c r="D3679" s="12">
        <v>3148.99</v>
      </c>
    </row>
    <row r="3680" spans="1:4" x14ac:dyDescent="0.25">
      <c r="A3680" s="16" t="s">
        <v>153</v>
      </c>
      <c r="B3680" s="12">
        <v>3127.12</v>
      </c>
      <c r="C3680" s="12">
        <v>21.87</v>
      </c>
      <c r="D3680" s="12">
        <v>3148.99</v>
      </c>
    </row>
    <row r="3681" spans="1:4" x14ac:dyDescent="0.25">
      <c r="A3681" s="15" t="s">
        <v>377</v>
      </c>
      <c r="B3681" s="12">
        <v>287.83</v>
      </c>
      <c r="C3681" s="12">
        <v>0.1</v>
      </c>
      <c r="D3681" s="12">
        <v>287.93</v>
      </c>
    </row>
    <row r="3682" spans="1:4" x14ac:dyDescent="0.25">
      <c r="A3682" s="16" t="s">
        <v>153</v>
      </c>
      <c r="B3682" s="12">
        <v>287.83</v>
      </c>
      <c r="C3682" s="12">
        <v>0.1</v>
      </c>
      <c r="D3682" s="12">
        <v>287.93</v>
      </c>
    </row>
    <row r="3683" spans="1:4" x14ac:dyDescent="0.25">
      <c r="A3683" s="13" t="s">
        <v>205</v>
      </c>
      <c r="B3683" s="12">
        <v>324.88</v>
      </c>
      <c r="C3683" s="12">
        <v>1.4</v>
      </c>
      <c r="D3683" s="12">
        <v>326.27999999999997</v>
      </c>
    </row>
    <row r="3684" spans="1:4" x14ac:dyDescent="0.25">
      <c r="A3684" s="14" t="s">
        <v>119</v>
      </c>
      <c r="B3684" s="12">
        <v>324.88</v>
      </c>
      <c r="C3684" s="12">
        <v>1.4</v>
      </c>
      <c r="D3684" s="12">
        <v>326.27999999999997</v>
      </c>
    </row>
    <row r="3685" spans="1:4" x14ac:dyDescent="0.25">
      <c r="A3685" s="15" t="s">
        <v>377</v>
      </c>
      <c r="B3685" s="12">
        <v>61.57</v>
      </c>
      <c r="C3685" s="12">
        <v>0</v>
      </c>
      <c r="D3685" s="12">
        <v>61.57</v>
      </c>
    </row>
    <row r="3686" spans="1:4" x14ac:dyDescent="0.25">
      <c r="A3686" s="16" t="s">
        <v>204</v>
      </c>
      <c r="B3686" s="12">
        <v>61.57</v>
      </c>
      <c r="C3686" s="12">
        <v>0</v>
      </c>
      <c r="D3686" s="12">
        <v>61.57</v>
      </c>
    </row>
    <row r="3687" spans="1:4" x14ac:dyDescent="0.25">
      <c r="A3687" s="15" t="s">
        <v>380</v>
      </c>
      <c r="B3687" s="12">
        <v>263.31</v>
      </c>
      <c r="C3687" s="12">
        <v>1.4</v>
      </c>
      <c r="D3687" s="12">
        <v>264.70999999999998</v>
      </c>
    </row>
    <row r="3688" spans="1:4" x14ac:dyDescent="0.25">
      <c r="A3688" s="16" t="s">
        <v>204</v>
      </c>
      <c r="B3688" s="12">
        <v>263.31</v>
      </c>
      <c r="C3688" s="12">
        <v>1.4</v>
      </c>
      <c r="D3688" s="12">
        <v>264.70999999999998</v>
      </c>
    </row>
    <row r="3689" spans="1:4" x14ac:dyDescent="0.25">
      <c r="A3689" s="13" t="s">
        <v>207</v>
      </c>
      <c r="B3689" s="12">
        <v>465.12</v>
      </c>
      <c r="C3689" s="12">
        <v>0</v>
      </c>
      <c r="D3689" s="12">
        <v>465.12</v>
      </c>
    </row>
    <row r="3690" spans="1:4" x14ac:dyDescent="0.25">
      <c r="A3690" s="14" t="s">
        <v>119</v>
      </c>
      <c r="B3690" s="12">
        <v>465.12</v>
      </c>
      <c r="C3690" s="12">
        <v>0</v>
      </c>
      <c r="D3690" s="12">
        <v>465.12</v>
      </c>
    </row>
    <row r="3691" spans="1:4" x14ac:dyDescent="0.25">
      <c r="A3691" s="15" t="s">
        <v>377</v>
      </c>
      <c r="B3691" s="12">
        <v>88.36</v>
      </c>
      <c r="C3691" s="12">
        <v>0</v>
      </c>
      <c r="D3691" s="12">
        <v>88.36</v>
      </c>
    </row>
    <row r="3692" spans="1:4" x14ac:dyDescent="0.25">
      <c r="A3692" s="16" t="s">
        <v>206</v>
      </c>
      <c r="B3692" s="12">
        <v>88.36</v>
      </c>
      <c r="C3692" s="12">
        <v>0</v>
      </c>
      <c r="D3692" s="12">
        <v>88.36</v>
      </c>
    </row>
    <row r="3693" spans="1:4" x14ac:dyDescent="0.25">
      <c r="A3693" s="15" t="s">
        <v>380</v>
      </c>
      <c r="B3693" s="12">
        <v>376.76</v>
      </c>
      <c r="C3693" s="12">
        <v>0</v>
      </c>
      <c r="D3693" s="12">
        <v>376.76</v>
      </c>
    </row>
    <row r="3694" spans="1:4" x14ac:dyDescent="0.25">
      <c r="A3694" s="16" t="s">
        <v>206</v>
      </c>
      <c r="B3694" s="12">
        <v>376.76</v>
      </c>
      <c r="C3694" s="12">
        <v>0</v>
      </c>
      <c r="D3694" s="12">
        <v>376.76</v>
      </c>
    </row>
    <row r="3695" spans="1:4" x14ac:dyDescent="0.25">
      <c r="A3695" s="13" t="s">
        <v>137</v>
      </c>
      <c r="B3695" s="12">
        <v>351.04999999999995</v>
      </c>
      <c r="C3695" s="12">
        <v>0</v>
      </c>
      <c r="D3695" s="12">
        <v>351.04999999999995</v>
      </c>
    </row>
    <row r="3696" spans="1:4" x14ac:dyDescent="0.25">
      <c r="A3696" s="14" t="s">
        <v>133</v>
      </c>
      <c r="B3696" s="12">
        <v>351.04999999999995</v>
      </c>
      <c r="C3696" s="12">
        <v>0</v>
      </c>
      <c r="D3696" s="12">
        <v>351.04999999999995</v>
      </c>
    </row>
    <row r="3697" spans="1:4" x14ac:dyDescent="0.25">
      <c r="A3697" s="15" t="s">
        <v>377</v>
      </c>
      <c r="B3697" s="12">
        <v>59.22</v>
      </c>
      <c r="C3697" s="12">
        <v>0</v>
      </c>
      <c r="D3697" s="12">
        <v>59.22</v>
      </c>
    </row>
    <row r="3698" spans="1:4" x14ac:dyDescent="0.25">
      <c r="A3698" s="16" t="s">
        <v>136</v>
      </c>
      <c r="B3698" s="12">
        <v>59.22</v>
      </c>
      <c r="C3698" s="12">
        <v>0</v>
      </c>
      <c r="D3698" s="12">
        <v>59.22</v>
      </c>
    </row>
    <row r="3699" spans="1:4" x14ac:dyDescent="0.25">
      <c r="A3699" s="15" t="s">
        <v>380</v>
      </c>
      <c r="B3699" s="12">
        <v>291.83</v>
      </c>
      <c r="C3699" s="12">
        <v>0</v>
      </c>
      <c r="D3699" s="12">
        <v>291.83</v>
      </c>
    </row>
    <row r="3700" spans="1:4" x14ac:dyDescent="0.25">
      <c r="A3700" s="16" t="s">
        <v>136</v>
      </c>
      <c r="B3700" s="12">
        <v>291.83</v>
      </c>
      <c r="C3700" s="12">
        <v>0</v>
      </c>
      <c r="D3700" s="12">
        <v>291.83</v>
      </c>
    </row>
    <row r="3701" spans="1:4" x14ac:dyDescent="0.25">
      <c r="A3701" s="13" t="s">
        <v>209</v>
      </c>
      <c r="B3701" s="12">
        <v>1632.3700000000001</v>
      </c>
      <c r="C3701" s="12">
        <v>0.94</v>
      </c>
      <c r="D3701" s="12">
        <v>1633.31</v>
      </c>
    </row>
    <row r="3702" spans="1:4" x14ac:dyDescent="0.25">
      <c r="A3702" s="14" t="s">
        <v>119</v>
      </c>
      <c r="B3702" s="12">
        <v>1632.3700000000001</v>
      </c>
      <c r="C3702" s="12">
        <v>0.94</v>
      </c>
      <c r="D3702" s="12">
        <v>1633.31</v>
      </c>
    </row>
    <row r="3703" spans="1:4" x14ac:dyDescent="0.25">
      <c r="A3703" s="15" t="s">
        <v>377</v>
      </c>
      <c r="B3703" s="12">
        <v>310.2</v>
      </c>
      <c r="C3703" s="12">
        <v>0.94</v>
      </c>
      <c r="D3703" s="12">
        <v>311.14</v>
      </c>
    </row>
    <row r="3704" spans="1:4" x14ac:dyDescent="0.25">
      <c r="A3704" s="16" t="s">
        <v>208</v>
      </c>
      <c r="B3704" s="12">
        <v>310.2</v>
      </c>
      <c r="C3704" s="12">
        <v>0.94</v>
      </c>
      <c r="D3704" s="12">
        <v>311.14</v>
      </c>
    </row>
    <row r="3705" spans="1:4" x14ac:dyDescent="0.25">
      <c r="A3705" s="15" t="s">
        <v>380</v>
      </c>
      <c r="B3705" s="12">
        <v>1322.17</v>
      </c>
      <c r="C3705" s="12">
        <v>0</v>
      </c>
      <c r="D3705" s="12">
        <v>1322.17</v>
      </c>
    </row>
    <row r="3706" spans="1:4" x14ac:dyDescent="0.25">
      <c r="A3706" s="16" t="s">
        <v>208</v>
      </c>
      <c r="B3706" s="12">
        <v>1322.17</v>
      </c>
      <c r="C3706" s="12">
        <v>0</v>
      </c>
      <c r="D3706" s="12">
        <v>1322.17</v>
      </c>
    </row>
    <row r="3707" spans="1:4" x14ac:dyDescent="0.25">
      <c r="A3707" s="13" t="s">
        <v>211</v>
      </c>
      <c r="B3707" s="12">
        <v>81.34</v>
      </c>
      <c r="C3707" s="12">
        <v>0</v>
      </c>
      <c r="D3707" s="12">
        <v>81.34</v>
      </c>
    </row>
    <row r="3708" spans="1:4" x14ac:dyDescent="0.25">
      <c r="A3708" s="14" t="s">
        <v>119</v>
      </c>
      <c r="B3708" s="12">
        <v>81.34</v>
      </c>
      <c r="C3708" s="12">
        <v>0</v>
      </c>
      <c r="D3708" s="12">
        <v>81.34</v>
      </c>
    </row>
    <row r="3709" spans="1:4" x14ac:dyDescent="0.25">
      <c r="A3709" s="15" t="s">
        <v>377</v>
      </c>
      <c r="B3709" s="12">
        <v>15.51</v>
      </c>
      <c r="C3709" s="12">
        <v>0</v>
      </c>
      <c r="D3709" s="12">
        <v>15.51</v>
      </c>
    </row>
    <row r="3710" spans="1:4" x14ac:dyDescent="0.25">
      <c r="A3710" s="16" t="s">
        <v>210</v>
      </c>
      <c r="B3710" s="12">
        <v>15.51</v>
      </c>
      <c r="C3710" s="12">
        <v>0</v>
      </c>
      <c r="D3710" s="12">
        <v>15.51</v>
      </c>
    </row>
    <row r="3711" spans="1:4" x14ac:dyDescent="0.25">
      <c r="A3711" s="15" t="s">
        <v>380</v>
      </c>
      <c r="B3711" s="12">
        <v>65.83</v>
      </c>
      <c r="C3711" s="12">
        <v>0</v>
      </c>
      <c r="D3711" s="12">
        <v>65.83</v>
      </c>
    </row>
    <row r="3712" spans="1:4" x14ac:dyDescent="0.25">
      <c r="A3712" s="16" t="s">
        <v>210</v>
      </c>
      <c r="B3712" s="12">
        <v>65.83</v>
      </c>
      <c r="C3712" s="12">
        <v>0</v>
      </c>
      <c r="D3712" s="12">
        <v>65.83</v>
      </c>
    </row>
    <row r="3713" spans="1:4" x14ac:dyDescent="0.25">
      <c r="A3713" s="13" t="s">
        <v>213</v>
      </c>
      <c r="B3713" s="12">
        <v>119.2</v>
      </c>
      <c r="C3713" s="12">
        <v>0</v>
      </c>
      <c r="D3713" s="12">
        <v>119.2</v>
      </c>
    </row>
    <row r="3714" spans="1:4" x14ac:dyDescent="0.25">
      <c r="A3714" s="14" t="s">
        <v>119</v>
      </c>
      <c r="B3714" s="12">
        <v>119.2</v>
      </c>
      <c r="C3714" s="12">
        <v>0</v>
      </c>
      <c r="D3714" s="12">
        <v>119.2</v>
      </c>
    </row>
    <row r="3715" spans="1:4" x14ac:dyDescent="0.25">
      <c r="A3715" s="15" t="s">
        <v>377</v>
      </c>
      <c r="B3715" s="12">
        <v>22.56</v>
      </c>
      <c r="C3715" s="12">
        <v>0</v>
      </c>
      <c r="D3715" s="12">
        <v>22.56</v>
      </c>
    </row>
    <row r="3716" spans="1:4" x14ac:dyDescent="0.25">
      <c r="A3716" s="16" t="s">
        <v>212</v>
      </c>
      <c r="B3716" s="12">
        <v>22.56</v>
      </c>
      <c r="C3716" s="12">
        <v>0</v>
      </c>
      <c r="D3716" s="12">
        <v>22.56</v>
      </c>
    </row>
    <row r="3717" spans="1:4" x14ac:dyDescent="0.25">
      <c r="A3717" s="15" t="s">
        <v>380</v>
      </c>
      <c r="B3717" s="12">
        <v>96.64</v>
      </c>
      <c r="C3717" s="12">
        <v>0</v>
      </c>
      <c r="D3717" s="12">
        <v>96.64</v>
      </c>
    </row>
    <row r="3718" spans="1:4" x14ac:dyDescent="0.25">
      <c r="A3718" s="16" t="s">
        <v>212</v>
      </c>
      <c r="B3718" s="12">
        <v>96.64</v>
      </c>
      <c r="C3718" s="12">
        <v>0</v>
      </c>
      <c r="D3718" s="12">
        <v>96.64</v>
      </c>
    </row>
    <row r="3719" spans="1:4" x14ac:dyDescent="0.25">
      <c r="A3719" s="13" t="s">
        <v>215</v>
      </c>
      <c r="B3719" s="12">
        <v>94.89</v>
      </c>
      <c r="C3719" s="12">
        <v>0</v>
      </c>
      <c r="D3719" s="12">
        <v>94.89</v>
      </c>
    </row>
    <row r="3720" spans="1:4" x14ac:dyDescent="0.25">
      <c r="A3720" s="14" t="s">
        <v>119</v>
      </c>
      <c r="B3720" s="12">
        <v>94.89</v>
      </c>
      <c r="C3720" s="12">
        <v>0</v>
      </c>
      <c r="D3720" s="12">
        <v>94.89</v>
      </c>
    </row>
    <row r="3721" spans="1:4" x14ac:dyDescent="0.25">
      <c r="A3721" s="15" t="s">
        <v>377</v>
      </c>
      <c r="B3721" s="12">
        <v>17.86</v>
      </c>
      <c r="C3721" s="12">
        <v>0</v>
      </c>
      <c r="D3721" s="12">
        <v>17.86</v>
      </c>
    </row>
    <row r="3722" spans="1:4" x14ac:dyDescent="0.25">
      <c r="A3722" s="16" t="s">
        <v>214</v>
      </c>
      <c r="B3722" s="12">
        <v>17.86</v>
      </c>
      <c r="C3722" s="12">
        <v>0</v>
      </c>
      <c r="D3722" s="12">
        <v>17.86</v>
      </c>
    </row>
    <row r="3723" spans="1:4" x14ac:dyDescent="0.25">
      <c r="A3723" s="15" t="s">
        <v>380</v>
      </c>
      <c r="B3723" s="12">
        <v>77.03</v>
      </c>
      <c r="C3723" s="12">
        <v>0</v>
      </c>
      <c r="D3723" s="12">
        <v>77.03</v>
      </c>
    </row>
    <row r="3724" spans="1:4" x14ac:dyDescent="0.25">
      <c r="A3724" s="16" t="s">
        <v>214</v>
      </c>
      <c r="B3724" s="12">
        <v>77.03</v>
      </c>
      <c r="C3724" s="12">
        <v>0</v>
      </c>
      <c r="D3724" s="12">
        <v>77.03</v>
      </c>
    </row>
    <row r="3725" spans="1:4" x14ac:dyDescent="0.25">
      <c r="A3725" s="13" t="s">
        <v>139</v>
      </c>
      <c r="B3725" s="12">
        <v>1446.4699999999998</v>
      </c>
      <c r="C3725" s="12">
        <v>-3.23</v>
      </c>
      <c r="D3725" s="12">
        <v>1443.2399999999998</v>
      </c>
    </row>
    <row r="3726" spans="1:4" x14ac:dyDescent="0.25">
      <c r="A3726" s="14" t="s">
        <v>133</v>
      </c>
      <c r="B3726" s="12">
        <v>1446.4699999999998</v>
      </c>
      <c r="C3726" s="12">
        <v>-3.23</v>
      </c>
      <c r="D3726" s="12">
        <v>1443.2399999999998</v>
      </c>
    </row>
    <row r="3727" spans="1:4" x14ac:dyDescent="0.25">
      <c r="A3727" s="15" t="s">
        <v>377</v>
      </c>
      <c r="B3727" s="12">
        <v>244.38</v>
      </c>
      <c r="C3727" s="12">
        <v>0</v>
      </c>
      <c r="D3727" s="12">
        <v>244.38</v>
      </c>
    </row>
    <row r="3728" spans="1:4" x14ac:dyDescent="0.25">
      <c r="A3728" s="16" t="s">
        <v>138</v>
      </c>
      <c r="B3728" s="12">
        <v>244.38</v>
      </c>
      <c r="C3728" s="12">
        <v>0</v>
      </c>
      <c r="D3728" s="12">
        <v>244.38</v>
      </c>
    </row>
    <row r="3729" spans="1:4" x14ac:dyDescent="0.25">
      <c r="A3729" s="15" t="s">
        <v>380</v>
      </c>
      <c r="B3729" s="12">
        <v>1202.0899999999999</v>
      </c>
      <c r="C3729" s="12">
        <v>-3.23</v>
      </c>
      <c r="D3729" s="12">
        <v>1198.8599999999999</v>
      </c>
    </row>
    <row r="3730" spans="1:4" x14ac:dyDescent="0.25">
      <c r="A3730" s="16" t="s">
        <v>138</v>
      </c>
      <c r="B3730" s="12">
        <v>1202.0899999999999</v>
      </c>
      <c r="C3730" s="12">
        <v>-3.23</v>
      </c>
      <c r="D3730" s="12">
        <v>1198.8599999999999</v>
      </c>
    </row>
    <row r="3731" spans="1:4" x14ac:dyDescent="0.25">
      <c r="A3731" s="13" t="s">
        <v>127</v>
      </c>
      <c r="B3731" s="12">
        <v>1260.5999999999999</v>
      </c>
      <c r="C3731" s="12">
        <v>9.6799999999999979</v>
      </c>
      <c r="D3731" s="12">
        <v>1270.2800000000002</v>
      </c>
    </row>
    <row r="3732" spans="1:4" x14ac:dyDescent="0.25">
      <c r="A3732" s="14" t="s">
        <v>128</v>
      </c>
      <c r="B3732" s="12">
        <v>1260.5999999999999</v>
      </c>
      <c r="C3732" s="12">
        <v>9.6799999999999979</v>
      </c>
      <c r="D3732" s="12">
        <v>1270.2800000000002</v>
      </c>
    </row>
    <row r="3733" spans="1:4" x14ac:dyDescent="0.25">
      <c r="A3733" s="15" t="s">
        <v>378</v>
      </c>
      <c r="B3733" s="12">
        <v>565.22</v>
      </c>
      <c r="C3733" s="12">
        <v>8.9499999999999993</v>
      </c>
      <c r="D3733" s="12">
        <v>574.17000000000007</v>
      </c>
    </row>
    <row r="3734" spans="1:4" x14ac:dyDescent="0.25">
      <c r="A3734" s="16" t="s">
        <v>126</v>
      </c>
      <c r="B3734" s="12">
        <v>565.22</v>
      </c>
      <c r="C3734" s="12">
        <v>8.9499999999999993</v>
      </c>
      <c r="D3734" s="12">
        <v>574.17000000000007</v>
      </c>
    </row>
    <row r="3735" spans="1:4" x14ac:dyDescent="0.25">
      <c r="A3735" s="15" t="s">
        <v>377</v>
      </c>
      <c r="B3735" s="12">
        <v>55.05</v>
      </c>
      <c r="C3735" s="12">
        <v>0.12</v>
      </c>
      <c r="D3735" s="12">
        <v>55.169999999999995</v>
      </c>
    </row>
    <row r="3736" spans="1:4" x14ac:dyDescent="0.25">
      <c r="A3736" s="16" t="s">
        <v>126</v>
      </c>
      <c r="B3736" s="12">
        <v>55.05</v>
      </c>
      <c r="C3736" s="12">
        <v>0.12</v>
      </c>
      <c r="D3736" s="12">
        <v>55.169999999999995</v>
      </c>
    </row>
    <row r="3737" spans="1:4" x14ac:dyDescent="0.25">
      <c r="A3737" s="15" t="s">
        <v>380</v>
      </c>
      <c r="B3737" s="12">
        <v>640.33000000000004</v>
      </c>
      <c r="C3737" s="12">
        <v>0.61</v>
      </c>
      <c r="D3737" s="12">
        <v>640.94000000000005</v>
      </c>
    </row>
    <row r="3738" spans="1:4" x14ac:dyDescent="0.25">
      <c r="A3738" s="16" t="s">
        <v>126</v>
      </c>
      <c r="B3738" s="12">
        <v>640.33000000000004</v>
      </c>
      <c r="C3738" s="12">
        <v>0.61</v>
      </c>
      <c r="D3738" s="12">
        <v>640.94000000000005</v>
      </c>
    </row>
    <row r="3739" spans="1:4" x14ac:dyDescent="0.25">
      <c r="A3739" s="13" t="s">
        <v>141</v>
      </c>
      <c r="B3739" s="12">
        <v>593.4</v>
      </c>
      <c r="C3739" s="12">
        <v>-1.21</v>
      </c>
      <c r="D3739" s="12">
        <v>592.19000000000005</v>
      </c>
    </row>
    <row r="3740" spans="1:4" x14ac:dyDescent="0.25">
      <c r="A3740" s="14" t="s">
        <v>133</v>
      </c>
      <c r="B3740" s="12">
        <v>593.4</v>
      </c>
      <c r="C3740" s="12">
        <v>-1.21</v>
      </c>
      <c r="D3740" s="12">
        <v>592.19000000000005</v>
      </c>
    </row>
    <row r="3741" spans="1:4" x14ac:dyDescent="0.25">
      <c r="A3741" s="15" t="s">
        <v>377</v>
      </c>
      <c r="B3741" s="12">
        <v>100.28</v>
      </c>
      <c r="C3741" s="12">
        <v>0.4</v>
      </c>
      <c r="D3741" s="12">
        <v>100.68</v>
      </c>
    </row>
    <row r="3742" spans="1:4" x14ac:dyDescent="0.25">
      <c r="A3742" s="16" t="s">
        <v>140</v>
      </c>
      <c r="B3742" s="12">
        <v>100.28</v>
      </c>
      <c r="C3742" s="12">
        <v>0.4</v>
      </c>
      <c r="D3742" s="12">
        <v>100.68</v>
      </c>
    </row>
    <row r="3743" spans="1:4" x14ac:dyDescent="0.25">
      <c r="A3743" s="15" t="s">
        <v>380</v>
      </c>
      <c r="B3743" s="12">
        <v>493.12</v>
      </c>
      <c r="C3743" s="12">
        <v>-1.61</v>
      </c>
      <c r="D3743" s="12">
        <v>491.51</v>
      </c>
    </row>
    <row r="3744" spans="1:4" x14ac:dyDescent="0.25">
      <c r="A3744" s="16" t="s">
        <v>140</v>
      </c>
      <c r="B3744" s="12">
        <v>493.12</v>
      </c>
      <c r="C3744" s="12">
        <v>-1.61</v>
      </c>
      <c r="D3744" s="12">
        <v>491.51</v>
      </c>
    </row>
    <row r="3745" spans="1:4" x14ac:dyDescent="0.25">
      <c r="A3745" s="13" t="s">
        <v>217</v>
      </c>
      <c r="B3745" s="12">
        <v>778.31999999999994</v>
      </c>
      <c r="C3745" s="12">
        <v>-0.45999999999999996</v>
      </c>
      <c r="D3745" s="12">
        <v>777.86</v>
      </c>
    </row>
    <row r="3746" spans="1:4" x14ac:dyDescent="0.25">
      <c r="A3746" s="14" t="s">
        <v>119</v>
      </c>
      <c r="B3746" s="12">
        <v>778.31999999999994</v>
      </c>
      <c r="C3746" s="12">
        <v>-0.45999999999999996</v>
      </c>
      <c r="D3746" s="12">
        <v>777.86</v>
      </c>
    </row>
    <row r="3747" spans="1:4" x14ac:dyDescent="0.25">
      <c r="A3747" s="15" t="s">
        <v>377</v>
      </c>
      <c r="B3747" s="12">
        <v>148.05000000000001</v>
      </c>
      <c r="C3747" s="12">
        <v>0.94</v>
      </c>
      <c r="D3747" s="12">
        <v>148.99</v>
      </c>
    </row>
    <row r="3748" spans="1:4" x14ac:dyDescent="0.25">
      <c r="A3748" s="16" t="s">
        <v>216</v>
      </c>
      <c r="B3748" s="12">
        <v>148.05000000000001</v>
      </c>
      <c r="C3748" s="12">
        <v>0.94</v>
      </c>
      <c r="D3748" s="12">
        <v>148.99</v>
      </c>
    </row>
    <row r="3749" spans="1:4" x14ac:dyDescent="0.25">
      <c r="A3749" s="15" t="s">
        <v>380</v>
      </c>
      <c r="B3749" s="12">
        <v>630.27</v>
      </c>
      <c r="C3749" s="12">
        <v>-1.4</v>
      </c>
      <c r="D3749" s="12">
        <v>628.87</v>
      </c>
    </row>
    <row r="3750" spans="1:4" x14ac:dyDescent="0.25">
      <c r="A3750" s="16" t="s">
        <v>216</v>
      </c>
      <c r="B3750" s="12">
        <v>630.27</v>
      </c>
      <c r="C3750" s="12">
        <v>-1.4</v>
      </c>
      <c r="D3750" s="12">
        <v>628.87</v>
      </c>
    </row>
    <row r="3751" spans="1:4" x14ac:dyDescent="0.25">
      <c r="A3751" s="13" t="s">
        <v>143</v>
      </c>
      <c r="B3751" s="12">
        <v>4783.05</v>
      </c>
      <c r="C3751" s="12">
        <v>-6.5299999999999994</v>
      </c>
      <c r="D3751" s="12">
        <v>4776.5200000000004</v>
      </c>
    </row>
    <row r="3752" spans="1:4" x14ac:dyDescent="0.25">
      <c r="A3752" s="14" t="s">
        <v>133</v>
      </c>
      <c r="B3752" s="12">
        <v>4783.05</v>
      </c>
      <c r="C3752" s="12">
        <v>-6.5299999999999994</v>
      </c>
      <c r="D3752" s="12">
        <v>4776.5200000000004</v>
      </c>
    </row>
    <row r="3753" spans="1:4" x14ac:dyDescent="0.25">
      <c r="A3753" s="15" t="s">
        <v>377</v>
      </c>
      <c r="B3753" s="12">
        <v>808.15000000000009</v>
      </c>
      <c r="C3753" s="12">
        <v>2.37</v>
      </c>
      <c r="D3753" s="12">
        <v>810.5200000000001</v>
      </c>
    </row>
    <row r="3754" spans="1:4" x14ac:dyDescent="0.25">
      <c r="A3754" s="16" t="s">
        <v>145</v>
      </c>
      <c r="B3754" s="12">
        <v>21.71</v>
      </c>
      <c r="C3754" s="12">
        <v>0</v>
      </c>
      <c r="D3754" s="12">
        <v>21.71</v>
      </c>
    </row>
    <row r="3755" spans="1:4" x14ac:dyDescent="0.25">
      <c r="A3755" s="16" t="s">
        <v>144</v>
      </c>
      <c r="B3755" s="12">
        <v>91.99</v>
      </c>
      <c r="C3755" s="12">
        <v>0.4</v>
      </c>
      <c r="D3755" s="12">
        <v>92.39</v>
      </c>
    </row>
    <row r="3756" spans="1:4" x14ac:dyDescent="0.25">
      <c r="A3756" s="16" t="s">
        <v>142</v>
      </c>
      <c r="B3756" s="12">
        <v>694.45</v>
      </c>
      <c r="C3756" s="12">
        <v>1.97</v>
      </c>
      <c r="D3756" s="12">
        <v>696.42000000000007</v>
      </c>
    </row>
    <row r="3757" spans="1:4" x14ac:dyDescent="0.25">
      <c r="A3757" s="15" t="s">
        <v>380</v>
      </c>
      <c r="B3757" s="12">
        <v>3974.8999999999996</v>
      </c>
      <c r="C3757" s="12">
        <v>-8.9</v>
      </c>
      <c r="D3757" s="12">
        <v>3966</v>
      </c>
    </row>
    <row r="3758" spans="1:4" x14ac:dyDescent="0.25">
      <c r="A3758" s="16" t="s">
        <v>145</v>
      </c>
      <c r="B3758" s="12">
        <v>107.52</v>
      </c>
      <c r="C3758" s="12">
        <v>-0.81</v>
      </c>
      <c r="D3758" s="12">
        <v>106.71</v>
      </c>
    </row>
    <row r="3759" spans="1:4" x14ac:dyDescent="0.25">
      <c r="A3759" s="16" t="s">
        <v>144</v>
      </c>
      <c r="B3759" s="12">
        <v>453.51</v>
      </c>
      <c r="C3759" s="12">
        <v>0</v>
      </c>
      <c r="D3759" s="12">
        <v>453.51</v>
      </c>
    </row>
    <row r="3760" spans="1:4" x14ac:dyDescent="0.25">
      <c r="A3760" s="16" t="s">
        <v>142</v>
      </c>
      <c r="B3760" s="12">
        <v>3413.87</v>
      </c>
      <c r="C3760" s="12">
        <v>-8.09</v>
      </c>
      <c r="D3760" s="12">
        <v>3405.7799999999997</v>
      </c>
    </row>
    <row r="3761" spans="1:4" x14ac:dyDescent="0.25">
      <c r="A3761" s="13" t="s">
        <v>147</v>
      </c>
      <c r="B3761" s="12">
        <v>453.29999999999995</v>
      </c>
      <c r="C3761" s="12">
        <v>-0.81</v>
      </c>
      <c r="D3761" s="12">
        <v>452.49</v>
      </c>
    </row>
    <row r="3762" spans="1:4" x14ac:dyDescent="0.25">
      <c r="A3762" s="14" t="s">
        <v>133</v>
      </c>
      <c r="B3762" s="12">
        <v>453.29999999999995</v>
      </c>
      <c r="C3762" s="12">
        <v>-0.81</v>
      </c>
      <c r="D3762" s="12">
        <v>452.49</v>
      </c>
    </row>
    <row r="3763" spans="1:4" x14ac:dyDescent="0.25">
      <c r="A3763" s="15" t="s">
        <v>377</v>
      </c>
      <c r="B3763" s="12">
        <v>76.59</v>
      </c>
      <c r="C3763" s="12">
        <v>0</v>
      </c>
      <c r="D3763" s="12">
        <v>76.59</v>
      </c>
    </row>
    <row r="3764" spans="1:4" x14ac:dyDescent="0.25">
      <c r="A3764" s="16" t="s">
        <v>146</v>
      </c>
      <c r="B3764" s="12">
        <v>76.59</v>
      </c>
      <c r="C3764" s="12">
        <v>0</v>
      </c>
      <c r="D3764" s="12">
        <v>76.59</v>
      </c>
    </row>
    <row r="3765" spans="1:4" x14ac:dyDescent="0.25">
      <c r="A3765" s="15" t="s">
        <v>380</v>
      </c>
      <c r="B3765" s="12">
        <v>376.71</v>
      </c>
      <c r="C3765" s="12">
        <v>-0.81</v>
      </c>
      <c r="D3765" s="12">
        <v>375.9</v>
      </c>
    </row>
    <row r="3766" spans="1:4" x14ac:dyDescent="0.25">
      <c r="A3766" s="16" t="s">
        <v>146</v>
      </c>
      <c r="B3766" s="12">
        <v>376.71</v>
      </c>
      <c r="C3766" s="12">
        <v>-0.81</v>
      </c>
      <c r="D3766" s="12">
        <v>375.9</v>
      </c>
    </row>
    <row r="3767" spans="1:4" x14ac:dyDescent="0.25">
      <c r="A3767" s="13" t="s">
        <v>130</v>
      </c>
      <c r="B3767" s="12">
        <v>478.85</v>
      </c>
      <c r="C3767" s="12">
        <v>3.9299999999999997</v>
      </c>
      <c r="D3767" s="12">
        <v>482.78000000000003</v>
      </c>
    </row>
    <row r="3768" spans="1:4" x14ac:dyDescent="0.25">
      <c r="A3768" s="14" t="s">
        <v>128</v>
      </c>
      <c r="B3768" s="12">
        <v>478.85</v>
      </c>
      <c r="C3768" s="12">
        <v>3.9299999999999997</v>
      </c>
      <c r="D3768" s="12">
        <v>482.78000000000003</v>
      </c>
    </row>
    <row r="3769" spans="1:4" x14ac:dyDescent="0.25">
      <c r="A3769" s="15" t="s">
        <v>378</v>
      </c>
      <c r="B3769" s="12">
        <v>214.8</v>
      </c>
      <c r="C3769" s="12">
        <v>3.32</v>
      </c>
      <c r="D3769" s="12">
        <v>218.12</v>
      </c>
    </row>
    <row r="3770" spans="1:4" x14ac:dyDescent="0.25">
      <c r="A3770" s="16" t="s">
        <v>129</v>
      </c>
      <c r="B3770" s="12">
        <v>214.8</v>
      </c>
      <c r="C3770" s="12">
        <v>3.32</v>
      </c>
      <c r="D3770" s="12">
        <v>218.12</v>
      </c>
    </row>
    <row r="3771" spans="1:4" x14ac:dyDescent="0.25">
      <c r="A3771" s="15" t="s">
        <v>377</v>
      </c>
      <c r="B3771" s="12">
        <v>20.87</v>
      </c>
      <c r="C3771" s="12">
        <v>0</v>
      </c>
      <c r="D3771" s="12">
        <v>20.87</v>
      </c>
    </row>
    <row r="3772" spans="1:4" x14ac:dyDescent="0.25">
      <c r="A3772" s="16" t="s">
        <v>129</v>
      </c>
      <c r="B3772" s="12">
        <v>20.87</v>
      </c>
      <c r="C3772" s="12">
        <v>0</v>
      </c>
      <c r="D3772" s="12">
        <v>20.87</v>
      </c>
    </row>
    <row r="3773" spans="1:4" x14ac:dyDescent="0.25">
      <c r="A3773" s="15" t="s">
        <v>380</v>
      </c>
      <c r="B3773" s="12">
        <v>243.18</v>
      </c>
      <c r="C3773" s="12">
        <v>0.61</v>
      </c>
      <c r="D3773" s="12">
        <v>243.79000000000002</v>
      </c>
    </row>
    <row r="3774" spans="1:4" x14ac:dyDescent="0.25">
      <c r="A3774" s="16" t="s">
        <v>129</v>
      </c>
      <c r="B3774" s="12">
        <v>243.18</v>
      </c>
      <c r="C3774" s="12">
        <v>0.61</v>
      </c>
      <c r="D3774" s="12">
        <v>243.79000000000002</v>
      </c>
    </row>
    <row r="3775" spans="1:4" x14ac:dyDescent="0.25">
      <c r="A3775" s="13" t="s">
        <v>161</v>
      </c>
      <c r="B3775" s="12">
        <v>962.45</v>
      </c>
      <c r="C3775" s="12">
        <v>1.8699999999999999</v>
      </c>
      <c r="D3775" s="12">
        <v>964.32</v>
      </c>
    </row>
    <row r="3776" spans="1:4" x14ac:dyDescent="0.25">
      <c r="A3776" s="14" t="s">
        <v>157</v>
      </c>
      <c r="B3776" s="12">
        <v>962.45</v>
      </c>
      <c r="C3776" s="12">
        <v>1.8699999999999999</v>
      </c>
      <c r="D3776" s="12">
        <v>964.32</v>
      </c>
    </row>
    <row r="3777" spans="1:4" x14ac:dyDescent="0.25">
      <c r="A3777" s="15" t="s">
        <v>378</v>
      </c>
      <c r="B3777" s="12">
        <v>199.25</v>
      </c>
      <c r="C3777" s="12">
        <v>3.15</v>
      </c>
      <c r="D3777" s="12">
        <v>202.4</v>
      </c>
    </row>
    <row r="3778" spans="1:4" x14ac:dyDescent="0.25">
      <c r="A3778" s="16" t="s">
        <v>160</v>
      </c>
      <c r="B3778" s="12">
        <v>199.25</v>
      </c>
      <c r="C3778" s="12">
        <v>3.15</v>
      </c>
      <c r="D3778" s="12">
        <v>202.4</v>
      </c>
    </row>
    <row r="3779" spans="1:4" x14ac:dyDescent="0.25">
      <c r="A3779" s="15" t="s">
        <v>380</v>
      </c>
      <c r="B3779" s="12">
        <v>763.2</v>
      </c>
      <c r="C3779" s="12">
        <v>-1.28</v>
      </c>
      <c r="D3779" s="12">
        <v>761.92000000000007</v>
      </c>
    </row>
    <row r="3780" spans="1:4" x14ac:dyDescent="0.25">
      <c r="A3780" s="16" t="s">
        <v>160</v>
      </c>
      <c r="B3780" s="12">
        <v>763.2</v>
      </c>
      <c r="C3780" s="12">
        <v>-1.28</v>
      </c>
      <c r="D3780" s="12">
        <v>761.92000000000007</v>
      </c>
    </row>
    <row r="3781" spans="1:4" x14ac:dyDescent="0.25">
      <c r="A3781" s="13" t="s">
        <v>170</v>
      </c>
      <c r="B3781" s="12">
        <v>214.98</v>
      </c>
      <c r="C3781" s="12">
        <v>0.4</v>
      </c>
      <c r="D3781" s="12">
        <v>215.38</v>
      </c>
    </row>
    <row r="3782" spans="1:4" x14ac:dyDescent="0.25">
      <c r="A3782" s="14" t="s">
        <v>133</v>
      </c>
      <c r="B3782" s="12">
        <v>214.98</v>
      </c>
      <c r="C3782" s="12">
        <v>0.4</v>
      </c>
      <c r="D3782" s="12">
        <v>215.38</v>
      </c>
    </row>
    <row r="3783" spans="1:4" x14ac:dyDescent="0.25">
      <c r="A3783" s="15" t="s">
        <v>377</v>
      </c>
      <c r="B3783" s="12">
        <v>36.32</v>
      </c>
      <c r="C3783" s="12">
        <v>0.4</v>
      </c>
      <c r="D3783" s="12">
        <v>36.72</v>
      </c>
    </row>
    <row r="3784" spans="1:4" x14ac:dyDescent="0.25">
      <c r="A3784" s="16" t="s">
        <v>169</v>
      </c>
      <c r="B3784" s="12">
        <v>36.32</v>
      </c>
      <c r="C3784" s="12">
        <v>0.4</v>
      </c>
      <c r="D3784" s="12">
        <v>36.72</v>
      </c>
    </row>
    <row r="3785" spans="1:4" x14ac:dyDescent="0.25">
      <c r="A3785" s="15" t="s">
        <v>380</v>
      </c>
      <c r="B3785" s="12">
        <v>178.66</v>
      </c>
      <c r="C3785" s="12">
        <v>0</v>
      </c>
      <c r="D3785" s="12">
        <v>178.66</v>
      </c>
    </row>
    <row r="3786" spans="1:4" x14ac:dyDescent="0.25">
      <c r="A3786" s="16" t="s">
        <v>169</v>
      </c>
      <c r="B3786" s="12">
        <v>178.66</v>
      </c>
      <c r="C3786" s="12">
        <v>0</v>
      </c>
      <c r="D3786" s="12">
        <v>178.66</v>
      </c>
    </row>
    <row r="3787" spans="1:4" x14ac:dyDescent="0.25">
      <c r="A3787" s="13" t="s">
        <v>172</v>
      </c>
      <c r="B3787" s="12">
        <v>96.22</v>
      </c>
      <c r="C3787" s="12">
        <v>0</v>
      </c>
      <c r="D3787" s="12">
        <v>96.22</v>
      </c>
    </row>
    <row r="3788" spans="1:4" x14ac:dyDescent="0.25">
      <c r="A3788" s="14" t="s">
        <v>133</v>
      </c>
      <c r="B3788" s="12">
        <v>96.22</v>
      </c>
      <c r="C3788" s="12">
        <v>0</v>
      </c>
      <c r="D3788" s="12">
        <v>96.22</v>
      </c>
    </row>
    <row r="3789" spans="1:4" x14ac:dyDescent="0.25">
      <c r="A3789" s="15" t="s">
        <v>377</v>
      </c>
      <c r="B3789" s="12">
        <v>16.190000000000001</v>
      </c>
      <c r="C3789" s="12">
        <v>0</v>
      </c>
      <c r="D3789" s="12">
        <v>16.190000000000001</v>
      </c>
    </row>
    <row r="3790" spans="1:4" x14ac:dyDescent="0.25">
      <c r="A3790" s="16" t="s">
        <v>171</v>
      </c>
      <c r="B3790" s="12">
        <v>16.190000000000001</v>
      </c>
      <c r="C3790" s="12">
        <v>0</v>
      </c>
      <c r="D3790" s="12">
        <v>16.190000000000001</v>
      </c>
    </row>
    <row r="3791" spans="1:4" x14ac:dyDescent="0.25">
      <c r="A3791" s="15" t="s">
        <v>380</v>
      </c>
      <c r="B3791" s="12">
        <v>80.03</v>
      </c>
      <c r="C3791" s="12">
        <v>0</v>
      </c>
      <c r="D3791" s="12">
        <v>80.03</v>
      </c>
    </row>
    <row r="3792" spans="1:4" x14ac:dyDescent="0.25">
      <c r="A3792" s="16" t="s">
        <v>171</v>
      </c>
      <c r="B3792" s="12">
        <v>80.03</v>
      </c>
      <c r="C3792" s="12">
        <v>0</v>
      </c>
      <c r="D3792" s="12">
        <v>80.03</v>
      </c>
    </row>
    <row r="3793" spans="1:4" x14ac:dyDescent="0.25">
      <c r="A3793" s="13" t="s">
        <v>178</v>
      </c>
      <c r="B3793" s="12">
        <v>156.6</v>
      </c>
      <c r="C3793" s="12">
        <v>0</v>
      </c>
      <c r="D3793" s="12">
        <v>156.6</v>
      </c>
    </row>
    <row r="3794" spans="1:4" x14ac:dyDescent="0.25">
      <c r="A3794" s="14" t="s">
        <v>133</v>
      </c>
      <c r="B3794" s="12">
        <v>156.6</v>
      </c>
      <c r="C3794" s="12">
        <v>0</v>
      </c>
      <c r="D3794" s="12">
        <v>156.6</v>
      </c>
    </row>
    <row r="3795" spans="1:4" x14ac:dyDescent="0.25">
      <c r="A3795" s="15" t="s">
        <v>377</v>
      </c>
      <c r="B3795" s="12">
        <v>26.45</v>
      </c>
      <c r="C3795" s="12">
        <v>0</v>
      </c>
      <c r="D3795" s="12">
        <v>26.45</v>
      </c>
    </row>
    <row r="3796" spans="1:4" x14ac:dyDescent="0.25">
      <c r="A3796" s="16" t="s">
        <v>177</v>
      </c>
      <c r="B3796" s="12">
        <v>26.45</v>
      </c>
      <c r="C3796" s="12">
        <v>0</v>
      </c>
      <c r="D3796" s="12">
        <v>26.45</v>
      </c>
    </row>
    <row r="3797" spans="1:4" x14ac:dyDescent="0.25">
      <c r="A3797" s="15" t="s">
        <v>380</v>
      </c>
      <c r="B3797" s="12">
        <v>130.15</v>
      </c>
      <c r="C3797" s="12">
        <v>0</v>
      </c>
      <c r="D3797" s="12">
        <v>130.15</v>
      </c>
    </row>
    <row r="3798" spans="1:4" x14ac:dyDescent="0.25">
      <c r="A3798" s="16" t="s">
        <v>177</v>
      </c>
      <c r="B3798" s="12">
        <v>130.15</v>
      </c>
      <c r="C3798" s="12">
        <v>0</v>
      </c>
      <c r="D3798" s="12">
        <v>130.15</v>
      </c>
    </row>
    <row r="3799" spans="1:4" x14ac:dyDescent="0.25">
      <c r="A3799" s="13" t="s">
        <v>253</v>
      </c>
      <c r="B3799" s="12">
        <v>1607.1</v>
      </c>
      <c r="C3799" s="12">
        <v>-3.24</v>
      </c>
      <c r="D3799" s="12">
        <v>1603.8600000000001</v>
      </c>
    </row>
    <row r="3800" spans="1:4" x14ac:dyDescent="0.25">
      <c r="A3800" s="14" t="s">
        <v>133</v>
      </c>
      <c r="B3800" s="12">
        <v>1607.1</v>
      </c>
      <c r="C3800" s="12">
        <v>-3.24</v>
      </c>
      <c r="D3800" s="12">
        <v>1603.8600000000001</v>
      </c>
    </row>
    <row r="3801" spans="1:4" x14ac:dyDescent="0.25">
      <c r="A3801" s="15" t="s">
        <v>377</v>
      </c>
      <c r="B3801" s="12">
        <v>271.62</v>
      </c>
      <c r="C3801" s="12">
        <v>0.79</v>
      </c>
      <c r="D3801" s="12">
        <v>272.41000000000003</v>
      </c>
    </row>
    <row r="3802" spans="1:4" x14ac:dyDescent="0.25">
      <c r="A3802" s="16" t="s">
        <v>252</v>
      </c>
      <c r="B3802" s="12">
        <v>271.62</v>
      </c>
      <c r="C3802" s="12">
        <v>0.79</v>
      </c>
      <c r="D3802" s="12">
        <v>272.41000000000003</v>
      </c>
    </row>
    <row r="3803" spans="1:4" x14ac:dyDescent="0.25">
      <c r="A3803" s="15" t="s">
        <v>380</v>
      </c>
      <c r="B3803" s="12">
        <v>1335.48</v>
      </c>
      <c r="C3803" s="12">
        <v>-4.03</v>
      </c>
      <c r="D3803" s="12">
        <v>1331.45</v>
      </c>
    </row>
    <row r="3804" spans="1:4" x14ac:dyDescent="0.25">
      <c r="A3804" s="16" t="s">
        <v>252</v>
      </c>
      <c r="B3804" s="12">
        <v>1335.48</v>
      </c>
      <c r="C3804" s="12">
        <v>-4.03</v>
      </c>
      <c r="D3804" s="12">
        <v>1331.45</v>
      </c>
    </row>
    <row r="3805" spans="1:4" x14ac:dyDescent="0.25">
      <c r="A3805" s="13" t="s">
        <v>261</v>
      </c>
      <c r="B3805" s="12">
        <v>286.64999999999998</v>
      </c>
      <c r="C3805" s="12">
        <v>-0.81</v>
      </c>
      <c r="D3805" s="12">
        <v>285.83999999999997</v>
      </c>
    </row>
    <row r="3806" spans="1:4" x14ac:dyDescent="0.25">
      <c r="A3806" s="14" t="s">
        <v>133</v>
      </c>
      <c r="B3806" s="12">
        <v>286.64999999999998</v>
      </c>
      <c r="C3806" s="12">
        <v>-0.81</v>
      </c>
      <c r="D3806" s="12">
        <v>285.83999999999997</v>
      </c>
    </row>
    <row r="3807" spans="1:4" x14ac:dyDescent="0.25">
      <c r="A3807" s="15" t="s">
        <v>377</v>
      </c>
      <c r="B3807" s="12">
        <v>48.17</v>
      </c>
      <c r="C3807" s="12">
        <v>0</v>
      </c>
      <c r="D3807" s="12">
        <v>48.17</v>
      </c>
    </row>
    <row r="3808" spans="1:4" x14ac:dyDescent="0.25">
      <c r="A3808" s="16" t="s">
        <v>260</v>
      </c>
      <c r="B3808" s="12">
        <v>48.17</v>
      </c>
      <c r="C3808" s="12">
        <v>0</v>
      </c>
      <c r="D3808" s="12">
        <v>48.17</v>
      </c>
    </row>
    <row r="3809" spans="1:4" x14ac:dyDescent="0.25">
      <c r="A3809" s="15" t="s">
        <v>380</v>
      </c>
      <c r="B3809" s="12">
        <v>238.48</v>
      </c>
      <c r="C3809" s="12">
        <v>-0.81</v>
      </c>
      <c r="D3809" s="12">
        <v>237.67</v>
      </c>
    </row>
    <row r="3810" spans="1:4" x14ac:dyDescent="0.25">
      <c r="A3810" s="16" t="s">
        <v>260</v>
      </c>
      <c r="B3810" s="12">
        <v>238.48</v>
      </c>
      <c r="C3810" s="12">
        <v>-0.81</v>
      </c>
      <c r="D3810" s="12">
        <v>237.67</v>
      </c>
    </row>
    <row r="3811" spans="1:4" x14ac:dyDescent="0.25">
      <c r="A3811" s="13" t="s">
        <v>273</v>
      </c>
      <c r="B3811" s="12">
        <v>1205.1100000000001</v>
      </c>
      <c r="C3811" s="12">
        <v>1.4</v>
      </c>
      <c r="D3811" s="12">
        <v>1206.51</v>
      </c>
    </row>
    <row r="3812" spans="1:4" x14ac:dyDescent="0.25">
      <c r="A3812" s="14" t="s">
        <v>119</v>
      </c>
      <c r="B3812" s="12">
        <v>1205.1100000000001</v>
      </c>
      <c r="C3812" s="12">
        <v>1.4</v>
      </c>
      <c r="D3812" s="12">
        <v>1206.51</v>
      </c>
    </row>
    <row r="3813" spans="1:4" x14ac:dyDescent="0.25">
      <c r="A3813" s="15" t="s">
        <v>377</v>
      </c>
      <c r="B3813" s="12">
        <v>228.89</v>
      </c>
      <c r="C3813" s="12">
        <v>0</v>
      </c>
      <c r="D3813" s="12">
        <v>228.89</v>
      </c>
    </row>
    <row r="3814" spans="1:4" x14ac:dyDescent="0.25">
      <c r="A3814" s="16" t="s">
        <v>272</v>
      </c>
      <c r="B3814" s="12">
        <v>228.89</v>
      </c>
      <c r="C3814" s="12">
        <v>0</v>
      </c>
      <c r="D3814" s="12">
        <v>228.89</v>
      </c>
    </row>
    <row r="3815" spans="1:4" x14ac:dyDescent="0.25">
      <c r="A3815" s="15" t="s">
        <v>380</v>
      </c>
      <c r="B3815" s="12">
        <v>976.22</v>
      </c>
      <c r="C3815" s="12">
        <v>1.4</v>
      </c>
      <c r="D3815" s="12">
        <v>977.62</v>
      </c>
    </row>
    <row r="3816" spans="1:4" x14ac:dyDescent="0.25">
      <c r="A3816" s="16" t="s">
        <v>272</v>
      </c>
      <c r="B3816" s="12">
        <v>976.22</v>
      </c>
      <c r="C3816" s="12">
        <v>1.4</v>
      </c>
      <c r="D3816" s="12">
        <v>977.62</v>
      </c>
    </row>
    <row r="3817" spans="1:4" x14ac:dyDescent="0.25">
      <c r="A3817" s="13" t="s">
        <v>277</v>
      </c>
      <c r="B3817" s="12">
        <v>1267.33</v>
      </c>
      <c r="C3817" s="12">
        <v>-1.23</v>
      </c>
      <c r="D3817" s="12">
        <v>1266.0999999999999</v>
      </c>
    </row>
    <row r="3818" spans="1:4" x14ac:dyDescent="0.25">
      <c r="A3818" s="14" t="s">
        <v>133</v>
      </c>
      <c r="B3818" s="12">
        <v>1267.33</v>
      </c>
      <c r="C3818" s="12">
        <v>-1.23</v>
      </c>
      <c r="D3818" s="12">
        <v>1266.0999999999999</v>
      </c>
    </row>
    <row r="3819" spans="1:4" x14ac:dyDescent="0.25">
      <c r="A3819" s="15" t="s">
        <v>377</v>
      </c>
      <c r="B3819" s="12">
        <v>213.98000000000002</v>
      </c>
      <c r="C3819" s="12">
        <v>0.39</v>
      </c>
      <c r="D3819" s="12">
        <v>214.37</v>
      </c>
    </row>
    <row r="3820" spans="1:4" x14ac:dyDescent="0.25">
      <c r="A3820" s="16" t="s">
        <v>276</v>
      </c>
      <c r="B3820" s="12">
        <v>124.36</v>
      </c>
      <c r="C3820" s="12">
        <v>0.39</v>
      </c>
      <c r="D3820" s="12">
        <v>124.75</v>
      </c>
    </row>
    <row r="3821" spans="1:4" x14ac:dyDescent="0.25">
      <c r="A3821" s="16" t="s">
        <v>278</v>
      </c>
      <c r="B3821" s="12">
        <v>67.12</v>
      </c>
      <c r="C3821" s="12">
        <v>0</v>
      </c>
      <c r="D3821" s="12">
        <v>67.12</v>
      </c>
    </row>
    <row r="3822" spans="1:4" x14ac:dyDescent="0.25">
      <c r="A3822" s="16" t="s">
        <v>279</v>
      </c>
      <c r="B3822" s="12">
        <v>22.5</v>
      </c>
      <c r="C3822" s="12">
        <v>0</v>
      </c>
      <c r="D3822" s="12">
        <v>22.5</v>
      </c>
    </row>
    <row r="3823" spans="1:4" x14ac:dyDescent="0.25">
      <c r="A3823" s="15" t="s">
        <v>380</v>
      </c>
      <c r="B3823" s="12">
        <v>1053.3499999999999</v>
      </c>
      <c r="C3823" s="12">
        <v>-1.62</v>
      </c>
      <c r="D3823" s="12">
        <v>1051.73</v>
      </c>
    </row>
    <row r="3824" spans="1:4" x14ac:dyDescent="0.25">
      <c r="A3824" s="16" t="s">
        <v>276</v>
      </c>
      <c r="B3824" s="12">
        <v>611.96</v>
      </c>
      <c r="C3824" s="12">
        <v>-0.81</v>
      </c>
      <c r="D3824" s="12">
        <v>611.15000000000009</v>
      </c>
    </row>
    <row r="3825" spans="1:4" x14ac:dyDescent="0.25">
      <c r="A3825" s="16" t="s">
        <v>278</v>
      </c>
      <c r="B3825" s="12">
        <v>329.83</v>
      </c>
      <c r="C3825" s="12">
        <v>-0.81</v>
      </c>
      <c r="D3825" s="12">
        <v>329.02</v>
      </c>
    </row>
    <row r="3826" spans="1:4" x14ac:dyDescent="0.25">
      <c r="A3826" s="16" t="s">
        <v>279</v>
      </c>
      <c r="B3826" s="12">
        <v>111.56</v>
      </c>
      <c r="C3826" s="12">
        <v>0</v>
      </c>
      <c r="D3826" s="12">
        <v>111.56</v>
      </c>
    </row>
    <row r="3827" spans="1:4" x14ac:dyDescent="0.25">
      <c r="A3827" s="13" t="s">
        <v>283</v>
      </c>
      <c r="B3827" s="12">
        <v>185.04</v>
      </c>
      <c r="C3827" s="12">
        <v>0.43</v>
      </c>
      <c r="D3827" s="12">
        <v>185.47</v>
      </c>
    </row>
    <row r="3828" spans="1:4" x14ac:dyDescent="0.25">
      <c r="A3828" s="14" t="s">
        <v>157</v>
      </c>
      <c r="B3828" s="12">
        <v>185.04</v>
      </c>
      <c r="C3828" s="12">
        <v>0.43</v>
      </c>
      <c r="D3828" s="12">
        <v>185.47</v>
      </c>
    </row>
    <row r="3829" spans="1:4" x14ac:dyDescent="0.25">
      <c r="A3829" s="15" t="s">
        <v>378</v>
      </c>
      <c r="B3829" s="12">
        <v>38.340000000000003</v>
      </c>
      <c r="C3829" s="12">
        <v>0.43</v>
      </c>
      <c r="D3829" s="12">
        <v>38.770000000000003</v>
      </c>
    </row>
    <row r="3830" spans="1:4" x14ac:dyDescent="0.25">
      <c r="A3830" s="16" t="s">
        <v>282</v>
      </c>
      <c r="B3830" s="12">
        <v>38.340000000000003</v>
      </c>
      <c r="C3830" s="12">
        <v>0.43</v>
      </c>
      <c r="D3830" s="12">
        <v>38.770000000000003</v>
      </c>
    </row>
    <row r="3831" spans="1:4" x14ac:dyDescent="0.25">
      <c r="A3831" s="15" t="s">
        <v>380</v>
      </c>
      <c r="B3831" s="12">
        <v>146.69999999999999</v>
      </c>
      <c r="C3831" s="12">
        <v>0</v>
      </c>
      <c r="D3831" s="12">
        <v>146.69999999999999</v>
      </c>
    </row>
    <row r="3832" spans="1:4" x14ac:dyDescent="0.25">
      <c r="A3832" s="16" t="s">
        <v>282</v>
      </c>
      <c r="B3832" s="12">
        <v>146.69999999999999</v>
      </c>
      <c r="C3832" s="12">
        <v>0</v>
      </c>
      <c r="D3832" s="12">
        <v>146.69999999999999</v>
      </c>
    </row>
    <row r="3833" spans="1:4" x14ac:dyDescent="0.25">
      <c r="A3833" s="13" t="s">
        <v>293</v>
      </c>
      <c r="B3833" s="12">
        <v>17.3</v>
      </c>
      <c r="C3833" s="12">
        <v>0</v>
      </c>
      <c r="D3833" s="12">
        <v>17.3</v>
      </c>
    </row>
    <row r="3834" spans="1:4" x14ac:dyDescent="0.25">
      <c r="A3834" s="14" t="s">
        <v>119</v>
      </c>
      <c r="B3834" s="12">
        <v>17.3</v>
      </c>
      <c r="C3834" s="12">
        <v>0</v>
      </c>
      <c r="D3834" s="12">
        <v>17.3</v>
      </c>
    </row>
    <row r="3835" spans="1:4" x14ac:dyDescent="0.25">
      <c r="A3835" s="15" t="s">
        <v>377</v>
      </c>
      <c r="B3835" s="12">
        <v>3.29</v>
      </c>
      <c r="C3835" s="12">
        <v>0</v>
      </c>
      <c r="D3835" s="12">
        <v>3.29</v>
      </c>
    </row>
    <row r="3836" spans="1:4" x14ac:dyDescent="0.25">
      <c r="A3836" s="16" t="s">
        <v>292</v>
      </c>
      <c r="B3836" s="12">
        <v>3.29</v>
      </c>
      <c r="C3836" s="12">
        <v>0</v>
      </c>
      <c r="D3836" s="12">
        <v>3.29</v>
      </c>
    </row>
    <row r="3837" spans="1:4" x14ac:dyDescent="0.25">
      <c r="A3837" s="15" t="s">
        <v>380</v>
      </c>
      <c r="B3837" s="12">
        <v>14.01</v>
      </c>
      <c r="C3837" s="12">
        <v>0</v>
      </c>
      <c r="D3837" s="12">
        <v>14.01</v>
      </c>
    </row>
    <row r="3838" spans="1:4" x14ac:dyDescent="0.25">
      <c r="A3838" s="16" t="s">
        <v>292</v>
      </c>
      <c r="B3838" s="12">
        <v>14.01</v>
      </c>
      <c r="C3838" s="12">
        <v>0</v>
      </c>
      <c r="D3838" s="12">
        <v>14.01</v>
      </c>
    </row>
    <row r="3839" spans="1:4" x14ac:dyDescent="0.25">
      <c r="A3839" s="13" t="s">
        <v>295</v>
      </c>
      <c r="B3839" s="12">
        <v>0</v>
      </c>
      <c r="C3839" s="12">
        <v>0</v>
      </c>
      <c r="D3839" s="12">
        <v>0</v>
      </c>
    </row>
    <row r="3840" spans="1:4" x14ac:dyDescent="0.25">
      <c r="A3840" s="14" t="s">
        <v>119</v>
      </c>
      <c r="B3840" s="12">
        <v>0</v>
      </c>
      <c r="C3840" s="12">
        <v>0</v>
      </c>
      <c r="D3840" s="12">
        <v>0</v>
      </c>
    </row>
    <row r="3841" spans="1:4" x14ac:dyDescent="0.25">
      <c r="A3841" s="15" t="s">
        <v>377</v>
      </c>
      <c r="B3841" s="12">
        <v>0</v>
      </c>
      <c r="C3841" s="12">
        <v>0</v>
      </c>
      <c r="D3841" s="12">
        <v>0</v>
      </c>
    </row>
    <row r="3842" spans="1:4" x14ac:dyDescent="0.25">
      <c r="A3842" s="16" t="s">
        <v>294</v>
      </c>
      <c r="B3842" s="12">
        <v>0</v>
      </c>
      <c r="C3842" s="12">
        <v>0</v>
      </c>
      <c r="D3842" s="12">
        <v>0</v>
      </c>
    </row>
    <row r="3843" spans="1:4" x14ac:dyDescent="0.25">
      <c r="A3843" s="15" t="s">
        <v>380</v>
      </c>
      <c r="B3843" s="12">
        <v>0</v>
      </c>
      <c r="C3843" s="12">
        <v>0</v>
      </c>
      <c r="D3843" s="12">
        <v>0</v>
      </c>
    </row>
    <row r="3844" spans="1:4" x14ac:dyDescent="0.25">
      <c r="A3844" s="16" t="s">
        <v>294</v>
      </c>
      <c r="B3844" s="12">
        <v>0</v>
      </c>
      <c r="C3844" s="12">
        <v>0</v>
      </c>
      <c r="D3844" s="12">
        <v>0</v>
      </c>
    </row>
    <row r="3845" spans="1:4" x14ac:dyDescent="0.25">
      <c r="A3845" s="13" t="s">
        <v>297</v>
      </c>
      <c r="B3845" s="12">
        <v>0</v>
      </c>
      <c r="C3845" s="12">
        <v>0</v>
      </c>
      <c r="D3845" s="12">
        <v>0</v>
      </c>
    </row>
    <row r="3846" spans="1:4" x14ac:dyDescent="0.25">
      <c r="A3846" s="14" t="s">
        <v>298</v>
      </c>
      <c r="B3846" s="12">
        <v>0</v>
      </c>
      <c r="C3846" s="12">
        <v>0</v>
      </c>
      <c r="D3846" s="12">
        <v>0</v>
      </c>
    </row>
    <row r="3847" spans="1:4" x14ac:dyDescent="0.25">
      <c r="A3847" s="15" t="s">
        <v>380</v>
      </c>
      <c r="B3847" s="12">
        <v>0</v>
      </c>
      <c r="C3847" s="12">
        <v>0</v>
      </c>
      <c r="D3847" s="12">
        <v>0</v>
      </c>
    </row>
    <row r="3848" spans="1:4" x14ac:dyDescent="0.25">
      <c r="A3848" s="16" t="s">
        <v>296</v>
      </c>
      <c r="B3848" s="12">
        <v>0</v>
      </c>
      <c r="C3848" s="12">
        <v>0</v>
      </c>
      <c r="D3848" s="12">
        <v>0</v>
      </c>
    </row>
    <row r="3849" spans="1:4" x14ac:dyDescent="0.25">
      <c r="A3849" s="13" t="s">
        <v>302</v>
      </c>
      <c r="B3849" s="12">
        <v>50.019999999999996</v>
      </c>
      <c r="C3849" s="12">
        <v>0</v>
      </c>
      <c r="D3849" s="12">
        <v>50.019999999999996</v>
      </c>
    </row>
    <row r="3850" spans="1:4" x14ac:dyDescent="0.25">
      <c r="A3850" s="14" t="s">
        <v>119</v>
      </c>
      <c r="B3850" s="12">
        <v>50.019999999999996</v>
      </c>
      <c r="C3850" s="12">
        <v>0</v>
      </c>
      <c r="D3850" s="12">
        <v>50.019999999999996</v>
      </c>
    </row>
    <row r="3851" spans="1:4" x14ac:dyDescent="0.25">
      <c r="A3851" s="15" t="s">
        <v>377</v>
      </c>
      <c r="B3851" s="12">
        <v>9.4</v>
      </c>
      <c r="C3851" s="12">
        <v>0</v>
      </c>
      <c r="D3851" s="12">
        <v>9.4</v>
      </c>
    </row>
    <row r="3852" spans="1:4" x14ac:dyDescent="0.25">
      <c r="A3852" s="16" t="s">
        <v>301</v>
      </c>
      <c r="B3852" s="12">
        <v>9.4</v>
      </c>
      <c r="C3852" s="12">
        <v>0</v>
      </c>
      <c r="D3852" s="12">
        <v>9.4</v>
      </c>
    </row>
    <row r="3853" spans="1:4" x14ac:dyDescent="0.25">
      <c r="A3853" s="15" t="s">
        <v>380</v>
      </c>
      <c r="B3853" s="12">
        <v>40.619999999999997</v>
      </c>
      <c r="C3853" s="12">
        <v>0</v>
      </c>
      <c r="D3853" s="12">
        <v>40.619999999999997</v>
      </c>
    </row>
    <row r="3854" spans="1:4" x14ac:dyDescent="0.25">
      <c r="A3854" s="16" t="s">
        <v>301</v>
      </c>
      <c r="B3854" s="12">
        <v>40.619999999999997</v>
      </c>
      <c r="C3854" s="12">
        <v>0</v>
      </c>
      <c r="D3854" s="12">
        <v>40.619999999999997</v>
      </c>
    </row>
    <row r="3855" spans="1:4" x14ac:dyDescent="0.25">
      <c r="A3855" s="13" t="s">
        <v>304</v>
      </c>
      <c r="B3855" s="12">
        <v>249.16</v>
      </c>
      <c r="C3855" s="12">
        <v>0</v>
      </c>
      <c r="D3855" s="12">
        <v>249.16</v>
      </c>
    </row>
    <row r="3856" spans="1:4" x14ac:dyDescent="0.25">
      <c r="A3856" s="14" t="s">
        <v>119</v>
      </c>
      <c r="B3856" s="12">
        <v>249.16</v>
      </c>
      <c r="C3856" s="12">
        <v>0</v>
      </c>
      <c r="D3856" s="12">
        <v>249.16</v>
      </c>
    </row>
    <row r="3857" spans="1:4" x14ac:dyDescent="0.25">
      <c r="A3857" s="15" t="s">
        <v>377</v>
      </c>
      <c r="B3857" s="12">
        <v>47.47</v>
      </c>
      <c r="C3857" s="12">
        <v>0</v>
      </c>
      <c r="D3857" s="12">
        <v>47.47</v>
      </c>
    </row>
    <row r="3858" spans="1:4" x14ac:dyDescent="0.25">
      <c r="A3858" s="16" t="s">
        <v>303</v>
      </c>
      <c r="B3858" s="12">
        <v>47.47</v>
      </c>
      <c r="C3858" s="12">
        <v>0</v>
      </c>
      <c r="D3858" s="12">
        <v>47.47</v>
      </c>
    </row>
    <row r="3859" spans="1:4" x14ac:dyDescent="0.25">
      <c r="A3859" s="15" t="s">
        <v>380</v>
      </c>
      <c r="B3859" s="12">
        <v>201.69</v>
      </c>
      <c r="C3859" s="12">
        <v>0</v>
      </c>
      <c r="D3859" s="12">
        <v>201.69</v>
      </c>
    </row>
    <row r="3860" spans="1:4" x14ac:dyDescent="0.25">
      <c r="A3860" s="16" t="s">
        <v>303</v>
      </c>
      <c r="B3860" s="12">
        <v>201.69</v>
      </c>
      <c r="C3860" s="12">
        <v>0</v>
      </c>
      <c r="D3860" s="12">
        <v>201.69</v>
      </c>
    </row>
    <row r="3861" spans="1:4" x14ac:dyDescent="0.25">
      <c r="A3861" s="13" t="s">
        <v>306</v>
      </c>
      <c r="B3861" s="12">
        <v>1029.53</v>
      </c>
      <c r="C3861" s="12">
        <v>-1.43</v>
      </c>
      <c r="D3861" s="12">
        <v>1028.1000000000001</v>
      </c>
    </row>
    <row r="3862" spans="1:4" x14ac:dyDescent="0.25">
      <c r="A3862" s="14" t="s">
        <v>119</v>
      </c>
      <c r="B3862" s="12">
        <v>158.94</v>
      </c>
      <c r="C3862" s="12">
        <v>0</v>
      </c>
      <c r="D3862" s="12">
        <v>158.94</v>
      </c>
    </row>
    <row r="3863" spans="1:4" x14ac:dyDescent="0.25">
      <c r="A3863" s="15" t="s">
        <v>377</v>
      </c>
      <c r="B3863" s="12">
        <v>30.08</v>
      </c>
      <c r="C3863" s="12">
        <v>0</v>
      </c>
      <c r="D3863" s="12">
        <v>30.08</v>
      </c>
    </row>
    <row r="3864" spans="1:4" x14ac:dyDescent="0.25">
      <c r="A3864" s="16" t="s">
        <v>307</v>
      </c>
      <c r="B3864" s="12">
        <v>30.08</v>
      </c>
      <c r="C3864" s="12">
        <v>0</v>
      </c>
      <c r="D3864" s="12">
        <v>30.08</v>
      </c>
    </row>
    <row r="3865" spans="1:4" x14ac:dyDescent="0.25">
      <c r="A3865" s="15" t="s">
        <v>380</v>
      </c>
      <c r="B3865" s="12">
        <v>128.86000000000001</v>
      </c>
      <c r="C3865" s="12">
        <v>0</v>
      </c>
      <c r="D3865" s="12">
        <v>128.86000000000001</v>
      </c>
    </row>
    <row r="3866" spans="1:4" x14ac:dyDescent="0.25">
      <c r="A3866" s="16" t="s">
        <v>307</v>
      </c>
      <c r="B3866" s="12">
        <v>128.86000000000001</v>
      </c>
      <c r="C3866" s="12">
        <v>0</v>
      </c>
      <c r="D3866" s="12">
        <v>128.86000000000001</v>
      </c>
    </row>
    <row r="3867" spans="1:4" x14ac:dyDescent="0.25">
      <c r="A3867" s="14" t="s">
        <v>298</v>
      </c>
      <c r="B3867" s="12">
        <v>870.59</v>
      </c>
      <c r="C3867" s="12">
        <v>-1.43</v>
      </c>
      <c r="D3867" s="12">
        <v>869.16000000000008</v>
      </c>
    </row>
    <row r="3868" spans="1:4" x14ac:dyDescent="0.25">
      <c r="A3868" s="15" t="s">
        <v>380</v>
      </c>
      <c r="B3868" s="12">
        <v>870.59</v>
      </c>
      <c r="C3868" s="12">
        <v>-1.43</v>
      </c>
      <c r="D3868" s="12">
        <v>869.16000000000008</v>
      </c>
    </row>
    <row r="3869" spans="1:4" x14ac:dyDescent="0.25">
      <c r="A3869" s="16" t="s">
        <v>305</v>
      </c>
      <c r="B3869" s="12">
        <v>870.59</v>
      </c>
      <c r="C3869" s="12">
        <v>-1.43</v>
      </c>
      <c r="D3869" s="12">
        <v>869.16000000000008</v>
      </c>
    </row>
    <row r="3870" spans="1:4" x14ac:dyDescent="0.25">
      <c r="A3870" s="13" t="s">
        <v>300</v>
      </c>
      <c r="B3870" s="12">
        <v>155.66</v>
      </c>
      <c r="C3870" s="12">
        <v>1.4</v>
      </c>
      <c r="D3870" s="12">
        <v>157.06</v>
      </c>
    </row>
    <row r="3871" spans="1:4" x14ac:dyDescent="0.25">
      <c r="A3871" s="14" t="s">
        <v>119</v>
      </c>
      <c r="B3871" s="12">
        <v>155.66</v>
      </c>
      <c r="C3871" s="12">
        <v>1.4</v>
      </c>
      <c r="D3871" s="12">
        <v>157.06</v>
      </c>
    </row>
    <row r="3872" spans="1:4" x14ac:dyDescent="0.25">
      <c r="A3872" s="15" t="s">
        <v>377</v>
      </c>
      <c r="B3872" s="12">
        <v>29.61</v>
      </c>
      <c r="C3872" s="12">
        <v>0</v>
      </c>
      <c r="D3872" s="12">
        <v>29.61</v>
      </c>
    </row>
    <row r="3873" spans="1:4" x14ac:dyDescent="0.25">
      <c r="A3873" s="16" t="s">
        <v>299</v>
      </c>
      <c r="B3873" s="12">
        <v>29.61</v>
      </c>
      <c r="C3873" s="12">
        <v>0</v>
      </c>
      <c r="D3873" s="12">
        <v>29.61</v>
      </c>
    </row>
    <row r="3874" spans="1:4" x14ac:dyDescent="0.25">
      <c r="A3874" s="15" t="s">
        <v>380</v>
      </c>
      <c r="B3874" s="12">
        <v>126.05</v>
      </c>
      <c r="C3874" s="12">
        <v>1.4</v>
      </c>
      <c r="D3874" s="12">
        <v>127.45</v>
      </c>
    </row>
    <row r="3875" spans="1:4" x14ac:dyDescent="0.25">
      <c r="A3875" s="16" t="s">
        <v>299</v>
      </c>
      <c r="B3875" s="12">
        <v>126.05</v>
      </c>
      <c r="C3875" s="12">
        <v>1.4</v>
      </c>
      <c r="D3875" s="12">
        <v>127.45</v>
      </c>
    </row>
    <row r="3876" spans="1:4" x14ac:dyDescent="0.25">
      <c r="A3876" s="13" t="s">
        <v>321</v>
      </c>
      <c r="B3876" s="12">
        <v>358.11</v>
      </c>
      <c r="C3876" s="12">
        <v>0</v>
      </c>
      <c r="D3876" s="12">
        <v>358.11</v>
      </c>
    </row>
    <row r="3877" spans="1:4" x14ac:dyDescent="0.25">
      <c r="A3877" s="14" t="s">
        <v>298</v>
      </c>
      <c r="B3877" s="12">
        <v>358.11</v>
      </c>
      <c r="C3877" s="12">
        <v>0</v>
      </c>
      <c r="D3877" s="12">
        <v>358.11</v>
      </c>
    </row>
    <row r="3878" spans="1:4" x14ac:dyDescent="0.25">
      <c r="A3878" s="15" t="s">
        <v>380</v>
      </c>
      <c r="B3878" s="12">
        <v>358.11</v>
      </c>
      <c r="C3878" s="12">
        <v>0</v>
      </c>
      <c r="D3878" s="12">
        <v>358.11</v>
      </c>
    </row>
    <row r="3879" spans="1:4" x14ac:dyDescent="0.25">
      <c r="A3879" s="16" t="s">
        <v>320</v>
      </c>
      <c r="B3879" s="12">
        <v>358.11</v>
      </c>
      <c r="C3879" s="12">
        <v>0</v>
      </c>
      <c r="D3879" s="12">
        <v>358.11</v>
      </c>
    </row>
    <row r="3880" spans="1:4" x14ac:dyDescent="0.25">
      <c r="A3880" s="13" t="s">
        <v>315</v>
      </c>
      <c r="B3880" s="12">
        <v>122.73</v>
      </c>
      <c r="C3880" s="12">
        <v>-0.48</v>
      </c>
      <c r="D3880" s="12">
        <v>122.25</v>
      </c>
    </row>
    <row r="3881" spans="1:4" x14ac:dyDescent="0.25">
      <c r="A3881" s="14" t="s">
        <v>298</v>
      </c>
      <c r="B3881" s="12">
        <v>122.73</v>
      </c>
      <c r="C3881" s="12">
        <v>-0.48</v>
      </c>
      <c r="D3881" s="12">
        <v>122.25</v>
      </c>
    </row>
    <row r="3882" spans="1:4" x14ac:dyDescent="0.25">
      <c r="A3882" s="15" t="s">
        <v>380</v>
      </c>
      <c r="B3882" s="12">
        <v>122.73</v>
      </c>
      <c r="C3882" s="12">
        <v>-0.48</v>
      </c>
      <c r="D3882" s="12">
        <v>122.25</v>
      </c>
    </row>
    <row r="3883" spans="1:4" x14ac:dyDescent="0.25">
      <c r="A3883" s="16" t="s">
        <v>314</v>
      </c>
      <c r="B3883" s="12">
        <v>122.73</v>
      </c>
      <c r="C3883" s="12">
        <v>-0.48</v>
      </c>
      <c r="D3883" s="12">
        <v>122.25</v>
      </c>
    </row>
    <row r="3884" spans="1:4" x14ac:dyDescent="0.25">
      <c r="A3884" s="13" t="s">
        <v>317</v>
      </c>
      <c r="B3884" s="12">
        <v>143.82</v>
      </c>
      <c r="C3884" s="12">
        <v>0</v>
      </c>
      <c r="D3884" s="12">
        <v>143.82</v>
      </c>
    </row>
    <row r="3885" spans="1:4" x14ac:dyDescent="0.25">
      <c r="A3885" s="14" t="s">
        <v>298</v>
      </c>
      <c r="B3885" s="12">
        <v>143.82</v>
      </c>
      <c r="C3885" s="12">
        <v>0</v>
      </c>
      <c r="D3885" s="12">
        <v>143.82</v>
      </c>
    </row>
    <row r="3886" spans="1:4" x14ac:dyDescent="0.25">
      <c r="A3886" s="15" t="s">
        <v>380</v>
      </c>
      <c r="B3886" s="12">
        <v>143.82</v>
      </c>
      <c r="C3886" s="12">
        <v>0</v>
      </c>
      <c r="D3886" s="12">
        <v>143.82</v>
      </c>
    </row>
    <row r="3887" spans="1:4" x14ac:dyDescent="0.25">
      <c r="A3887" s="16" t="s">
        <v>316</v>
      </c>
      <c r="B3887" s="12">
        <v>143.82</v>
      </c>
      <c r="C3887" s="12">
        <v>0</v>
      </c>
      <c r="D3887" s="12">
        <v>143.82</v>
      </c>
    </row>
    <row r="3888" spans="1:4" x14ac:dyDescent="0.25">
      <c r="A3888" s="13" t="s">
        <v>319</v>
      </c>
      <c r="B3888" s="12">
        <v>65.680000000000007</v>
      </c>
      <c r="C3888" s="12">
        <v>0</v>
      </c>
      <c r="D3888" s="12">
        <v>65.680000000000007</v>
      </c>
    </row>
    <row r="3889" spans="1:4" x14ac:dyDescent="0.25">
      <c r="A3889" s="14" t="s">
        <v>298</v>
      </c>
      <c r="B3889" s="12">
        <v>65.680000000000007</v>
      </c>
      <c r="C3889" s="12">
        <v>0</v>
      </c>
      <c r="D3889" s="12">
        <v>65.680000000000007</v>
      </c>
    </row>
    <row r="3890" spans="1:4" x14ac:dyDescent="0.25">
      <c r="A3890" s="15" t="s">
        <v>380</v>
      </c>
      <c r="B3890" s="12">
        <v>65.680000000000007</v>
      </c>
      <c r="C3890" s="12">
        <v>0</v>
      </c>
      <c r="D3890" s="12">
        <v>65.680000000000007</v>
      </c>
    </row>
    <row r="3891" spans="1:4" x14ac:dyDescent="0.25">
      <c r="A3891" s="16" t="s">
        <v>318</v>
      </c>
      <c r="B3891" s="12">
        <v>65.680000000000007</v>
      </c>
      <c r="C3891" s="12">
        <v>0</v>
      </c>
      <c r="D3891" s="12">
        <v>65.680000000000007</v>
      </c>
    </row>
    <row r="3892" spans="1:4" x14ac:dyDescent="0.25">
      <c r="A3892" s="13" t="s">
        <v>323</v>
      </c>
      <c r="B3892" s="12">
        <v>8.41</v>
      </c>
      <c r="C3892" s="12">
        <v>0</v>
      </c>
      <c r="D3892" s="12">
        <v>8.41</v>
      </c>
    </row>
    <row r="3893" spans="1:4" x14ac:dyDescent="0.25">
      <c r="A3893" s="14" t="s">
        <v>119</v>
      </c>
      <c r="B3893" s="12">
        <v>8.41</v>
      </c>
      <c r="C3893" s="12">
        <v>0</v>
      </c>
      <c r="D3893" s="12">
        <v>8.41</v>
      </c>
    </row>
    <row r="3894" spans="1:4" x14ac:dyDescent="0.25">
      <c r="A3894" s="15" t="s">
        <v>377</v>
      </c>
      <c r="B3894" s="12">
        <v>1.41</v>
      </c>
      <c r="C3894" s="12">
        <v>0</v>
      </c>
      <c r="D3894" s="12">
        <v>1.41</v>
      </c>
    </row>
    <row r="3895" spans="1:4" x14ac:dyDescent="0.25">
      <c r="A3895" s="16" t="s">
        <v>322</v>
      </c>
      <c r="B3895" s="12">
        <v>1.41</v>
      </c>
      <c r="C3895" s="12">
        <v>0</v>
      </c>
      <c r="D3895" s="12">
        <v>1.41</v>
      </c>
    </row>
    <row r="3896" spans="1:4" x14ac:dyDescent="0.25">
      <c r="A3896" s="15" t="s">
        <v>380</v>
      </c>
      <c r="B3896" s="12">
        <v>7</v>
      </c>
      <c r="C3896" s="12">
        <v>0</v>
      </c>
      <c r="D3896" s="12">
        <v>7</v>
      </c>
    </row>
    <row r="3897" spans="1:4" x14ac:dyDescent="0.25">
      <c r="A3897" s="16" t="s">
        <v>322</v>
      </c>
      <c r="B3897" s="12">
        <v>7</v>
      </c>
      <c r="C3897" s="12">
        <v>0</v>
      </c>
      <c r="D3897" s="12">
        <v>7</v>
      </c>
    </row>
    <row r="3898" spans="1:4" x14ac:dyDescent="0.25">
      <c r="A3898" s="13" t="s">
        <v>327</v>
      </c>
      <c r="B3898" s="12">
        <v>44.1</v>
      </c>
      <c r="C3898" s="12">
        <v>-0.48</v>
      </c>
      <c r="D3898" s="12">
        <v>43.620000000000005</v>
      </c>
    </row>
    <row r="3899" spans="1:4" x14ac:dyDescent="0.25">
      <c r="A3899" s="14" t="s">
        <v>298</v>
      </c>
      <c r="B3899" s="12">
        <v>44.1</v>
      </c>
      <c r="C3899" s="12">
        <v>-0.48</v>
      </c>
      <c r="D3899" s="12">
        <v>43.620000000000005</v>
      </c>
    </row>
    <row r="3900" spans="1:4" x14ac:dyDescent="0.25">
      <c r="A3900" s="15" t="s">
        <v>380</v>
      </c>
      <c r="B3900" s="12">
        <v>44.1</v>
      </c>
      <c r="C3900" s="12">
        <v>-0.48</v>
      </c>
      <c r="D3900" s="12">
        <v>43.620000000000005</v>
      </c>
    </row>
    <row r="3901" spans="1:4" x14ac:dyDescent="0.25">
      <c r="A3901" s="16" t="s">
        <v>326</v>
      </c>
      <c r="B3901" s="12">
        <v>44.1</v>
      </c>
      <c r="C3901" s="12">
        <v>-0.48</v>
      </c>
      <c r="D3901" s="12">
        <v>43.620000000000005</v>
      </c>
    </row>
    <row r="3902" spans="1:4" x14ac:dyDescent="0.25">
      <c r="A3902" s="13" t="s">
        <v>329</v>
      </c>
      <c r="B3902" s="12">
        <v>19.66</v>
      </c>
      <c r="C3902" s="12">
        <v>0</v>
      </c>
      <c r="D3902" s="12">
        <v>19.66</v>
      </c>
    </row>
    <row r="3903" spans="1:4" x14ac:dyDescent="0.25">
      <c r="A3903" s="14" t="s">
        <v>298</v>
      </c>
      <c r="B3903" s="12">
        <v>19.66</v>
      </c>
      <c r="C3903" s="12">
        <v>0</v>
      </c>
      <c r="D3903" s="12">
        <v>19.66</v>
      </c>
    </row>
    <row r="3904" spans="1:4" x14ac:dyDescent="0.25">
      <c r="A3904" s="15" t="s">
        <v>380</v>
      </c>
      <c r="B3904" s="12">
        <v>19.66</v>
      </c>
      <c r="C3904" s="12">
        <v>0</v>
      </c>
      <c r="D3904" s="12">
        <v>19.66</v>
      </c>
    </row>
    <row r="3905" spans="1:4" x14ac:dyDescent="0.25">
      <c r="A3905" s="16" t="s">
        <v>328</v>
      </c>
      <c r="B3905" s="12">
        <v>19.66</v>
      </c>
      <c r="C3905" s="12">
        <v>0</v>
      </c>
      <c r="D3905" s="12">
        <v>19.66</v>
      </c>
    </row>
    <row r="3906" spans="1:4" x14ac:dyDescent="0.25">
      <c r="A3906" s="13" t="s">
        <v>331</v>
      </c>
      <c r="B3906" s="12">
        <v>257.44</v>
      </c>
      <c r="C3906" s="12">
        <v>-0.48</v>
      </c>
      <c r="D3906" s="12">
        <v>256.95999999999998</v>
      </c>
    </row>
    <row r="3907" spans="1:4" x14ac:dyDescent="0.25">
      <c r="A3907" s="14" t="s">
        <v>298</v>
      </c>
      <c r="B3907" s="12">
        <v>257.44</v>
      </c>
      <c r="C3907" s="12">
        <v>-0.48</v>
      </c>
      <c r="D3907" s="12">
        <v>256.95999999999998</v>
      </c>
    </row>
    <row r="3908" spans="1:4" x14ac:dyDescent="0.25">
      <c r="A3908" s="15" t="s">
        <v>380</v>
      </c>
      <c r="B3908" s="12">
        <v>257.44</v>
      </c>
      <c r="C3908" s="12">
        <v>-0.48</v>
      </c>
      <c r="D3908" s="12">
        <v>256.95999999999998</v>
      </c>
    </row>
    <row r="3909" spans="1:4" x14ac:dyDescent="0.25">
      <c r="A3909" s="16" t="s">
        <v>330</v>
      </c>
      <c r="B3909" s="12">
        <v>257.44</v>
      </c>
      <c r="C3909" s="12">
        <v>-0.48</v>
      </c>
      <c r="D3909" s="12">
        <v>256.95999999999998</v>
      </c>
    </row>
    <row r="3910" spans="1:4" x14ac:dyDescent="0.25">
      <c r="A3910" s="13" t="s">
        <v>333</v>
      </c>
      <c r="B3910" s="12">
        <v>52.25</v>
      </c>
      <c r="C3910" s="12">
        <v>-0.48</v>
      </c>
      <c r="D3910" s="12">
        <v>51.77</v>
      </c>
    </row>
    <row r="3911" spans="1:4" x14ac:dyDescent="0.25">
      <c r="A3911" s="14" t="s">
        <v>298</v>
      </c>
      <c r="B3911" s="12">
        <v>52.25</v>
      </c>
      <c r="C3911" s="12">
        <v>-0.48</v>
      </c>
      <c r="D3911" s="12">
        <v>51.77</v>
      </c>
    </row>
    <row r="3912" spans="1:4" x14ac:dyDescent="0.25">
      <c r="A3912" s="15" t="s">
        <v>380</v>
      </c>
      <c r="B3912" s="12">
        <v>52.25</v>
      </c>
      <c r="C3912" s="12">
        <v>-0.48</v>
      </c>
      <c r="D3912" s="12">
        <v>51.77</v>
      </c>
    </row>
    <row r="3913" spans="1:4" x14ac:dyDescent="0.25">
      <c r="A3913" s="16" t="s">
        <v>332</v>
      </c>
      <c r="B3913" s="12">
        <v>52.25</v>
      </c>
      <c r="C3913" s="12">
        <v>-0.48</v>
      </c>
      <c r="D3913" s="12">
        <v>51.77</v>
      </c>
    </row>
    <row r="3914" spans="1:4" x14ac:dyDescent="0.25">
      <c r="A3914" s="13" t="s">
        <v>337</v>
      </c>
      <c r="B3914" s="12">
        <v>1045.0899999999999</v>
      </c>
      <c r="C3914" s="12">
        <v>6.77</v>
      </c>
      <c r="D3914" s="12">
        <v>1051.8600000000001</v>
      </c>
    </row>
    <row r="3915" spans="1:4" x14ac:dyDescent="0.25">
      <c r="A3915" s="14" t="s">
        <v>150</v>
      </c>
      <c r="B3915" s="12">
        <v>1045.0899999999999</v>
      </c>
      <c r="C3915" s="12">
        <v>6.77</v>
      </c>
      <c r="D3915" s="12">
        <v>1051.8600000000001</v>
      </c>
    </row>
    <row r="3916" spans="1:4" x14ac:dyDescent="0.25">
      <c r="A3916" s="15" t="s">
        <v>378</v>
      </c>
      <c r="B3916" s="12">
        <v>957.01</v>
      </c>
      <c r="C3916" s="12">
        <v>6.77</v>
      </c>
      <c r="D3916" s="12">
        <v>963.78000000000009</v>
      </c>
    </row>
    <row r="3917" spans="1:4" x14ac:dyDescent="0.25">
      <c r="A3917" s="16" t="s">
        <v>336</v>
      </c>
      <c r="B3917" s="12">
        <v>620.07000000000005</v>
      </c>
      <c r="C3917" s="12">
        <v>4.34</v>
      </c>
      <c r="D3917" s="12">
        <v>624.41000000000008</v>
      </c>
    </row>
    <row r="3918" spans="1:4" x14ac:dyDescent="0.25">
      <c r="A3918" s="16" t="s">
        <v>338</v>
      </c>
      <c r="B3918" s="12">
        <v>336.94</v>
      </c>
      <c r="C3918" s="12">
        <v>2.4300000000000002</v>
      </c>
      <c r="D3918" s="12">
        <v>339.37</v>
      </c>
    </row>
    <row r="3919" spans="1:4" x14ac:dyDescent="0.25">
      <c r="A3919" s="15" t="s">
        <v>377</v>
      </c>
      <c r="B3919" s="12">
        <v>88.08</v>
      </c>
      <c r="C3919" s="12">
        <v>0</v>
      </c>
      <c r="D3919" s="12">
        <v>88.08</v>
      </c>
    </row>
    <row r="3920" spans="1:4" x14ac:dyDescent="0.25">
      <c r="A3920" s="16" t="s">
        <v>336</v>
      </c>
      <c r="B3920" s="12">
        <v>57.06</v>
      </c>
      <c r="C3920" s="12">
        <v>0</v>
      </c>
      <c r="D3920" s="12">
        <v>57.06</v>
      </c>
    </row>
    <row r="3921" spans="1:4" x14ac:dyDescent="0.25">
      <c r="A3921" s="16" t="s">
        <v>338</v>
      </c>
      <c r="B3921" s="12">
        <v>31.02</v>
      </c>
      <c r="C3921" s="12">
        <v>0</v>
      </c>
      <c r="D3921" s="12">
        <v>31.02</v>
      </c>
    </row>
    <row r="3922" spans="1:4" x14ac:dyDescent="0.25">
      <c r="A3922" s="13" t="s">
        <v>350</v>
      </c>
      <c r="B3922" s="12">
        <v>0</v>
      </c>
      <c r="C3922" s="12">
        <v>0</v>
      </c>
      <c r="D3922" s="12">
        <v>0</v>
      </c>
    </row>
    <row r="3923" spans="1:4" x14ac:dyDescent="0.25">
      <c r="A3923" s="14" t="s">
        <v>133</v>
      </c>
      <c r="B3923" s="12">
        <v>0</v>
      </c>
      <c r="C3923" s="12">
        <v>0</v>
      </c>
      <c r="D3923" s="12">
        <v>0</v>
      </c>
    </row>
    <row r="3924" spans="1:4" x14ac:dyDescent="0.25">
      <c r="A3924" s="15" t="s">
        <v>377</v>
      </c>
      <c r="B3924" s="12">
        <v>0</v>
      </c>
      <c r="C3924" s="12">
        <v>0</v>
      </c>
      <c r="D3924" s="12">
        <v>0</v>
      </c>
    </row>
    <row r="3925" spans="1:4" x14ac:dyDescent="0.25">
      <c r="A3925" s="16" t="s">
        <v>349</v>
      </c>
      <c r="B3925" s="12">
        <v>0</v>
      </c>
      <c r="C3925" s="12">
        <v>0</v>
      </c>
      <c r="D3925" s="12">
        <v>0</v>
      </c>
    </row>
    <row r="3926" spans="1:4" x14ac:dyDescent="0.25">
      <c r="A3926" s="15" t="s">
        <v>380</v>
      </c>
      <c r="B3926" s="12">
        <v>0</v>
      </c>
      <c r="C3926" s="12">
        <v>0</v>
      </c>
      <c r="D3926" s="12">
        <v>0</v>
      </c>
    </row>
    <row r="3927" spans="1:4" x14ac:dyDescent="0.25">
      <c r="A3927" s="16" t="s">
        <v>349</v>
      </c>
      <c r="B3927" s="12">
        <v>0</v>
      </c>
      <c r="C3927" s="12">
        <v>0</v>
      </c>
      <c r="D3927" s="12">
        <v>0</v>
      </c>
    </row>
    <row r="3928" spans="1:4" x14ac:dyDescent="0.25">
      <c r="A3928" s="13" t="s">
        <v>352</v>
      </c>
      <c r="B3928" s="12">
        <v>410.45</v>
      </c>
      <c r="C3928" s="12">
        <v>3.02</v>
      </c>
      <c r="D3928" s="12">
        <v>413.47</v>
      </c>
    </row>
    <row r="3929" spans="1:4" x14ac:dyDescent="0.25">
      <c r="A3929" s="14" t="s">
        <v>128</v>
      </c>
      <c r="B3929" s="12">
        <v>410.45</v>
      </c>
      <c r="C3929" s="12">
        <v>3.02</v>
      </c>
      <c r="D3929" s="12">
        <v>413.47</v>
      </c>
    </row>
    <row r="3930" spans="1:4" x14ac:dyDescent="0.25">
      <c r="A3930" s="15" t="s">
        <v>378</v>
      </c>
      <c r="B3930" s="12">
        <v>184.16</v>
      </c>
      <c r="C3930" s="12">
        <v>2.9</v>
      </c>
      <c r="D3930" s="12">
        <v>187.06</v>
      </c>
    </row>
    <row r="3931" spans="1:4" x14ac:dyDescent="0.25">
      <c r="A3931" s="16" t="s">
        <v>351</v>
      </c>
      <c r="B3931" s="12">
        <v>184.16</v>
      </c>
      <c r="C3931" s="12">
        <v>2.9</v>
      </c>
      <c r="D3931" s="12">
        <v>187.06</v>
      </c>
    </row>
    <row r="3932" spans="1:4" x14ac:dyDescent="0.25">
      <c r="A3932" s="15" t="s">
        <v>377</v>
      </c>
      <c r="B3932" s="12">
        <v>17.940000000000001</v>
      </c>
      <c r="C3932" s="12">
        <v>0.12</v>
      </c>
      <c r="D3932" s="12">
        <v>18.060000000000002</v>
      </c>
    </row>
    <row r="3933" spans="1:4" x14ac:dyDescent="0.25">
      <c r="A3933" s="16" t="s">
        <v>351</v>
      </c>
      <c r="B3933" s="12">
        <v>17.940000000000001</v>
      </c>
      <c r="C3933" s="12">
        <v>0.12</v>
      </c>
      <c r="D3933" s="12">
        <v>18.060000000000002</v>
      </c>
    </row>
    <row r="3934" spans="1:4" x14ac:dyDescent="0.25">
      <c r="A3934" s="15" t="s">
        <v>380</v>
      </c>
      <c r="B3934" s="12">
        <v>208.35</v>
      </c>
      <c r="C3934" s="12">
        <v>0</v>
      </c>
      <c r="D3934" s="12">
        <v>208.35</v>
      </c>
    </row>
    <row r="3935" spans="1:4" x14ac:dyDescent="0.25">
      <c r="A3935" s="16" t="s">
        <v>351</v>
      </c>
      <c r="B3935" s="12">
        <v>208.35</v>
      </c>
      <c r="C3935" s="12">
        <v>0</v>
      </c>
      <c r="D3935" s="12">
        <v>208.35</v>
      </c>
    </row>
    <row r="3936" spans="1:4" x14ac:dyDescent="0.25">
      <c r="A3936" s="13" t="s">
        <v>368</v>
      </c>
      <c r="B3936" s="12">
        <v>2161.46</v>
      </c>
      <c r="C3936" s="12">
        <v>16.66</v>
      </c>
      <c r="D3936" s="12">
        <v>2178.12</v>
      </c>
    </row>
    <row r="3937" spans="1:4" x14ac:dyDescent="0.25">
      <c r="A3937" s="14" t="s">
        <v>128</v>
      </c>
      <c r="B3937" s="12">
        <v>2161.46</v>
      </c>
      <c r="C3937" s="12">
        <v>16.66</v>
      </c>
      <c r="D3937" s="12">
        <v>2178.12</v>
      </c>
    </row>
    <row r="3938" spans="1:4" x14ac:dyDescent="0.25">
      <c r="A3938" s="15" t="s">
        <v>378</v>
      </c>
      <c r="B3938" s="12">
        <v>969.08</v>
      </c>
      <c r="C3938" s="12">
        <v>15.44</v>
      </c>
      <c r="D3938" s="12">
        <v>984.5200000000001</v>
      </c>
    </row>
    <row r="3939" spans="1:4" x14ac:dyDescent="0.25">
      <c r="A3939" s="16" t="s">
        <v>367</v>
      </c>
      <c r="B3939" s="12">
        <v>969.08</v>
      </c>
      <c r="C3939" s="12">
        <v>15.44</v>
      </c>
      <c r="D3939" s="12">
        <v>984.5200000000001</v>
      </c>
    </row>
    <row r="3940" spans="1:4" x14ac:dyDescent="0.25">
      <c r="A3940" s="15" t="s">
        <v>377</v>
      </c>
      <c r="B3940" s="12">
        <v>94.41</v>
      </c>
      <c r="C3940" s="12">
        <v>0</v>
      </c>
      <c r="D3940" s="12">
        <v>94.41</v>
      </c>
    </row>
    <row r="3941" spans="1:4" x14ac:dyDescent="0.25">
      <c r="A3941" s="16" t="s">
        <v>367</v>
      </c>
      <c r="B3941" s="12">
        <v>94.41</v>
      </c>
      <c r="C3941" s="12">
        <v>0</v>
      </c>
      <c r="D3941" s="12">
        <v>94.41</v>
      </c>
    </row>
    <row r="3942" spans="1:4" x14ac:dyDescent="0.25">
      <c r="A3942" s="15" t="s">
        <v>380</v>
      </c>
      <c r="B3942" s="12">
        <v>1097.97</v>
      </c>
      <c r="C3942" s="12">
        <v>1.22</v>
      </c>
      <c r="D3942" s="12">
        <v>1099.19</v>
      </c>
    </row>
    <row r="3943" spans="1:4" x14ac:dyDescent="0.25">
      <c r="A3943" s="16" t="s">
        <v>367</v>
      </c>
      <c r="B3943" s="12">
        <v>1097.97</v>
      </c>
      <c r="C3943" s="12">
        <v>1.22</v>
      </c>
      <c r="D3943" s="12">
        <v>1099.19</v>
      </c>
    </row>
    <row r="3944" spans="1:4" x14ac:dyDescent="0.25">
      <c r="A3944" s="13" t="s">
        <v>370</v>
      </c>
      <c r="B3944" s="12">
        <v>65.27</v>
      </c>
      <c r="C3944" s="12">
        <v>-0.14000000000000001</v>
      </c>
      <c r="D3944" s="12">
        <v>65.13</v>
      </c>
    </row>
    <row r="3945" spans="1:4" x14ac:dyDescent="0.25">
      <c r="A3945" s="14" t="s">
        <v>157</v>
      </c>
      <c r="B3945" s="12">
        <v>65.27</v>
      </c>
      <c r="C3945" s="12">
        <v>-0.14000000000000001</v>
      </c>
      <c r="D3945" s="12">
        <v>65.13</v>
      </c>
    </row>
    <row r="3946" spans="1:4" x14ac:dyDescent="0.25">
      <c r="A3946" s="15" t="s">
        <v>378</v>
      </c>
      <c r="B3946" s="12">
        <v>13.49</v>
      </c>
      <c r="C3946" s="12">
        <v>0.18</v>
      </c>
      <c r="D3946" s="12">
        <v>13.67</v>
      </c>
    </row>
    <row r="3947" spans="1:4" x14ac:dyDescent="0.25">
      <c r="A3947" s="16" t="s">
        <v>369</v>
      </c>
      <c r="B3947" s="12">
        <v>13.49</v>
      </c>
      <c r="C3947" s="12">
        <v>0.18</v>
      </c>
      <c r="D3947" s="12">
        <v>13.67</v>
      </c>
    </row>
    <row r="3948" spans="1:4" x14ac:dyDescent="0.25">
      <c r="A3948" s="15" t="s">
        <v>380</v>
      </c>
      <c r="B3948" s="12">
        <v>51.78</v>
      </c>
      <c r="C3948" s="12">
        <v>-0.32</v>
      </c>
      <c r="D3948" s="12">
        <v>51.46</v>
      </c>
    </row>
    <row r="3949" spans="1:4" x14ac:dyDescent="0.25">
      <c r="A3949" s="16" t="s">
        <v>369</v>
      </c>
      <c r="B3949" s="12">
        <v>51.78</v>
      </c>
      <c r="C3949" s="12">
        <v>-0.32</v>
      </c>
      <c r="D3949" s="12">
        <v>51.46</v>
      </c>
    </row>
    <row r="3950" spans="1:4" x14ac:dyDescent="0.25">
      <c r="A3950" s="11" t="s">
        <v>396</v>
      </c>
      <c r="B3950" s="12">
        <v>749079.06999999844</v>
      </c>
      <c r="C3950" s="12">
        <v>7085.639999999994</v>
      </c>
      <c r="D3950" s="12">
        <v>756164.70999999926</v>
      </c>
    </row>
  </sheetData>
  <pageMargins left="0.7" right="0.7" top="0.75" bottom="0.75" header="0.3" footer="0.3"/>
  <pageSetup scale="60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4CCE1-B226-47E9-A3CF-A30A07C12286}">
  <sheetPr>
    <tabColor rgb="FFFFFF00"/>
    <pageSetUpPr fitToPage="1"/>
  </sheetPr>
  <dimension ref="A1:S1330"/>
  <sheetViews>
    <sheetView zoomScaleNormal="100" workbookViewId="0">
      <selection activeCell="R4" sqref="R4"/>
    </sheetView>
  </sheetViews>
  <sheetFormatPr defaultRowHeight="15" x14ac:dyDescent="0.25"/>
  <cols>
    <col min="1" max="1" width="11" bestFit="1" customWidth="1"/>
    <col min="2" max="2" width="106.5703125" bestFit="1" customWidth="1"/>
    <col min="4" max="4" width="13.5703125" bestFit="1" customWidth="1"/>
    <col min="5" max="5" width="10.7109375" bestFit="1" customWidth="1"/>
    <col min="6" max="6" width="15.5703125" bestFit="1" customWidth="1"/>
    <col min="7" max="7" width="13.28515625" bestFit="1" customWidth="1"/>
    <col min="8" max="8" width="12.42578125" bestFit="1" customWidth="1"/>
    <col min="9" max="9" width="21.5703125" bestFit="1" customWidth="1"/>
    <col min="10" max="10" width="20.85546875" bestFit="1" customWidth="1"/>
    <col min="11" max="11" width="23.5703125" bestFit="1" customWidth="1"/>
    <col min="12" max="12" width="24.85546875" bestFit="1" customWidth="1"/>
    <col min="13" max="13" width="15.140625" bestFit="1" customWidth="1"/>
    <col min="14" max="14" width="15.5703125" bestFit="1" customWidth="1"/>
    <col min="15" max="15" width="18.7109375" bestFit="1" customWidth="1"/>
    <col min="16" max="16" width="27" bestFit="1" customWidth="1"/>
    <col min="17" max="17" width="18" bestFit="1" customWidth="1"/>
    <col min="18" max="18" width="18" customWidth="1"/>
    <col min="19" max="19" width="19.85546875" bestFit="1" customWidth="1"/>
  </cols>
  <sheetData>
    <row r="1" spans="1:19" ht="18.75" x14ac:dyDescent="0.3">
      <c r="A1" s="10" t="s">
        <v>397</v>
      </c>
    </row>
    <row r="3" spans="1:19" s="20" customFormat="1" ht="26.65" customHeight="1" x14ac:dyDescent="0.25">
      <c r="A3" s="17" t="s">
        <v>4</v>
      </c>
      <c r="B3" s="17" t="s">
        <v>398</v>
      </c>
      <c r="C3" s="17" t="s">
        <v>399</v>
      </c>
      <c r="D3" s="17" t="s">
        <v>400</v>
      </c>
      <c r="E3" s="17" t="s">
        <v>401</v>
      </c>
      <c r="F3" s="17" t="s">
        <v>6</v>
      </c>
      <c r="G3" s="17" t="s">
        <v>402</v>
      </c>
      <c r="H3" s="17" t="s">
        <v>403</v>
      </c>
      <c r="I3" s="17" t="s">
        <v>404</v>
      </c>
      <c r="J3" s="17" t="s">
        <v>405</v>
      </c>
      <c r="K3" s="17" t="s">
        <v>406</v>
      </c>
      <c r="L3" s="17" t="s">
        <v>407</v>
      </c>
      <c r="M3" s="17" t="s">
        <v>408</v>
      </c>
      <c r="N3" s="17" t="s">
        <v>409</v>
      </c>
      <c r="O3" s="17" t="s">
        <v>410</v>
      </c>
      <c r="P3" s="18" t="s">
        <v>411</v>
      </c>
      <c r="Q3" s="19" t="s">
        <v>412</v>
      </c>
      <c r="R3" s="19" t="s">
        <v>413</v>
      </c>
      <c r="S3" s="17" t="s">
        <v>414</v>
      </c>
    </row>
    <row r="4" spans="1:19" x14ac:dyDescent="0.25">
      <c r="A4" s="21" t="s">
        <v>32</v>
      </c>
      <c r="B4" s="21" t="s">
        <v>33</v>
      </c>
      <c r="C4" s="21" t="s">
        <v>415</v>
      </c>
      <c r="D4" s="21" t="s">
        <v>379</v>
      </c>
      <c r="E4" s="21" t="s">
        <v>378</v>
      </c>
      <c r="F4" s="21" t="s">
        <v>34</v>
      </c>
      <c r="G4" s="21" t="s">
        <v>416</v>
      </c>
      <c r="H4" s="21" t="s">
        <v>417</v>
      </c>
      <c r="I4">
        <v>49280</v>
      </c>
      <c r="J4" s="22">
        <v>88627.524056636394</v>
      </c>
      <c r="K4" s="23">
        <v>2271858.6692745001</v>
      </c>
      <c r="L4" s="24">
        <v>3.90110200318661E-2</v>
      </c>
      <c r="M4" s="25">
        <v>0.94</v>
      </c>
      <c r="N4" s="26">
        <v>0.88595000000000002</v>
      </c>
      <c r="O4">
        <v>1922</v>
      </c>
      <c r="P4" s="25">
        <v>1702.8</v>
      </c>
      <c r="Q4" s="25">
        <v>20.39</v>
      </c>
      <c r="R4" s="25">
        <f>SUM(P4:Q4)</f>
        <v>1723.19</v>
      </c>
      <c r="S4" s="27">
        <v>44670.8566804398</v>
      </c>
    </row>
    <row r="5" spans="1:19" x14ac:dyDescent="0.25">
      <c r="A5" s="21" t="s">
        <v>32</v>
      </c>
      <c r="B5" s="21" t="s">
        <v>33</v>
      </c>
      <c r="C5" s="21" t="s">
        <v>418</v>
      </c>
      <c r="D5" s="21" t="s">
        <v>388</v>
      </c>
      <c r="E5" s="21" t="s">
        <v>378</v>
      </c>
      <c r="F5" s="21" t="s">
        <v>34</v>
      </c>
      <c r="G5" s="21" t="s">
        <v>416</v>
      </c>
      <c r="H5" s="21" t="s">
        <v>417</v>
      </c>
      <c r="I5">
        <v>60039</v>
      </c>
      <c r="J5" s="22">
        <v>88627.524056636394</v>
      </c>
      <c r="K5" s="23">
        <v>1757091.1922925699</v>
      </c>
      <c r="L5" s="24">
        <v>5.0439911397540803E-2</v>
      </c>
      <c r="M5" s="25">
        <v>0.7</v>
      </c>
      <c r="N5" s="26">
        <v>0.65974999999999995</v>
      </c>
      <c r="O5">
        <v>3028</v>
      </c>
      <c r="P5" s="25">
        <v>1997.72</v>
      </c>
      <c r="Q5" s="25">
        <v>31.02</v>
      </c>
      <c r="R5" s="25">
        <f t="shared" ref="R5:R68" si="0">SUM(P5:Q5)</f>
        <v>2028.74</v>
      </c>
      <c r="S5" s="27">
        <v>44670.8566804398</v>
      </c>
    </row>
    <row r="6" spans="1:19" x14ac:dyDescent="0.25">
      <c r="A6" s="21" t="s">
        <v>32</v>
      </c>
      <c r="B6" s="21" t="s">
        <v>33</v>
      </c>
      <c r="C6" s="21" t="s">
        <v>419</v>
      </c>
      <c r="D6" s="21" t="s">
        <v>393</v>
      </c>
      <c r="E6" s="21" t="s">
        <v>378</v>
      </c>
      <c r="F6" s="21" t="s">
        <v>34</v>
      </c>
      <c r="G6" s="21" t="s">
        <v>416</v>
      </c>
      <c r="H6" s="21" t="s">
        <v>417</v>
      </c>
      <c r="I6">
        <v>128248</v>
      </c>
      <c r="J6" s="22">
        <v>88627.524056636394</v>
      </c>
      <c r="K6" s="23">
        <v>2400606.0139356498</v>
      </c>
      <c r="L6" s="24">
        <v>3.6918812808994401E-2</v>
      </c>
      <c r="M6" s="25">
        <v>1.01</v>
      </c>
      <c r="N6" s="26">
        <v>0.95192500000000002</v>
      </c>
      <c r="O6">
        <v>4734</v>
      </c>
      <c r="P6" s="25">
        <v>4506.41</v>
      </c>
      <c r="Q6" s="25">
        <v>51.42</v>
      </c>
      <c r="R6" s="25">
        <f t="shared" si="0"/>
        <v>4557.83</v>
      </c>
      <c r="S6" s="27">
        <v>44670.8566804398</v>
      </c>
    </row>
    <row r="7" spans="1:19" x14ac:dyDescent="0.25">
      <c r="A7" s="21" t="s">
        <v>32</v>
      </c>
      <c r="B7" s="21" t="s">
        <v>33</v>
      </c>
      <c r="C7" s="21" t="s">
        <v>420</v>
      </c>
      <c r="D7" s="21" t="s">
        <v>379</v>
      </c>
      <c r="E7" s="21" t="s">
        <v>380</v>
      </c>
      <c r="F7" s="21" t="s">
        <v>34</v>
      </c>
      <c r="G7" s="21" t="s">
        <v>416</v>
      </c>
      <c r="H7" s="21" t="s">
        <v>417</v>
      </c>
      <c r="I7">
        <v>5312</v>
      </c>
      <c r="J7" s="22">
        <v>88627.524056636394</v>
      </c>
      <c r="K7" s="23">
        <v>2271858.6692745001</v>
      </c>
      <c r="L7" s="24">
        <v>3.90110200318661E-2</v>
      </c>
      <c r="M7" s="25">
        <v>1.63</v>
      </c>
      <c r="N7" s="26">
        <v>1.5322</v>
      </c>
      <c r="O7">
        <v>207</v>
      </c>
      <c r="P7" s="25">
        <v>317.17</v>
      </c>
      <c r="Q7" s="25">
        <v>-3.06</v>
      </c>
      <c r="R7" s="25">
        <f t="shared" si="0"/>
        <v>314.11</v>
      </c>
      <c r="S7" s="27">
        <v>44670.8566804398</v>
      </c>
    </row>
    <row r="8" spans="1:19" x14ac:dyDescent="0.25">
      <c r="A8" s="21" t="s">
        <v>32</v>
      </c>
      <c r="B8" s="21" t="s">
        <v>33</v>
      </c>
      <c r="C8" s="21" t="s">
        <v>421</v>
      </c>
      <c r="D8" s="21" t="s">
        <v>393</v>
      </c>
      <c r="E8" s="21" t="s">
        <v>380</v>
      </c>
      <c r="F8" s="21" t="s">
        <v>34</v>
      </c>
      <c r="G8" s="21" t="s">
        <v>416</v>
      </c>
      <c r="H8" s="21" t="s">
        <v>417</v>
      </c>
      <c r="I8">
        <v>9146</v>
      </c>
      <c r="J8" s="22">
        <v>88627.524056636394</v>
      </c>
      <c r="K8" s="23">
        <v>2400606.0139356498</v>
      </c>
      <c r="L8" s="24">
        <v>3.6918812808994401E-2</v>
      </c>
      <c r="M8" s="25">
        <v>1.7</v>
      </c>
      <c r="N8" s="26">
        <v>1.5980000000000001</v>
      </c>
      <c r="O8">
        <v>337</v>
      </c>
      <c r="P8" s="25">
        <v>538.53</v>
      </c>
      <c r="Q8" s="25">
        <v>-1.59</v>
      </c>
      <c r="R8" s="25">
        <f t="shared" si="0"/>
        <v>536.93999999999994</v>
      </c>
      <c r="S8" s="27">
        <v>44670.8566804398</v>
      </c>
    </row>
    <row r="9" spans="1:19" x14ac:dyDescent="0.25">
      <c r="A9" s="21" t="s">
        <v>32</v>
      </c>
      <c r="B9" s="21" t="s">
        <v>33</v>
      </c>
      <c r="C9" s="21" t="s">
        <v>422</v>
      </c>
      <c r="D9" s="21" t="s">
        <v>379</v>
      </c>
      <c r="E9" s="21" t="s">
        <v>377</v>
      </c>
      <c r="F9" s="21" t="s">
        <v>34</v>
      </c>
      <c r="G9" s="21" t="s">
        <v>416</v>
      </c>
      <c r="H9" s="21" t="s">
        <v>417</v>
      </c>
      <c r="I9">
        <v>3194</v>
      </c>
      <c r="J9" s="22">
        <v>88627.524056636394</v>
      </c>
      <c r="K9" s="23">
        <v>2230762.4813544</v>
      </c>
      <c r="L9" s="24">
        <v>3.9729699955697001E-2</v>
      </c>
      <c r="M9" s="25">
        <v>0.88</v>
      </c>
      <c r="N9" s="26">
        <v>0.82720000000000005</v>
      </c>
      <c r="O9">
        <v>126</v>
      </c>
      <c r="P9" s="25">
        <v>104.23</v>
      </c>
      <c r="Q9" s="25">
        <v>0</v>
      </c>
      <c r="R9" s="25">
        <f t="shared" si="0"/>
        <v>104.23</v>
      </c>
      <c r="S9" s="27">
        <v>44670.8566804398</v>
      </c>
    </row>
    <row r="10" spans="1:19" x14ac:dyDescent="0.25">
      <c r="A10" s="21" t="s">
        <v>32</v>
      </c>
      <c r="B10" s="21" t="s">
        <v>33</v>
      </c>
      <c r="C10" s="21" t="s">
        <v>423</v>
      </c>
      <c r="D10" s="21" t="s">
        <v>393</v>
      </c>
      <c r="E10" s="21" t="s">
        <v>377</v>
      </c>
      <c r="F10" s="21" t="s">
        <v>34</v>
      </c>
      <c r="G10" s="21" t="s">
        <v>416</v>
      </c>
      <c r="H10" s="21" t="s">
        <v>417</v>
      </c>
      <c r="I10">
        <v>3929</v>
      </c>
      <c r="J10" s="22">
        <v>88627.524056636394</v>
      </c>
      <c r="K10" s="23">
        <v>2400606.0139356498</v>
      </c>
      <c r="L10" s="24">
        <v>3.6918812808994401E-2</v>
      </c>
      <c r="M10" s="25">
        <v>0.92</v>
      </c>
      <c r="N10" s="26">
        <v>0.86480000000000001</v>
      </c>
      <c r="O10">
        <v>145</v>
      </c>
      <c r="P10" s="25">
        <v>125.4</v>
      </c>
      <c r="Q10" s="25">
        <v>0</v>
      </c>
      <c r="R10" s="25">
        <f t="shared" si="0"/>
        <v>125.4</v>
      </c>
      <c r="S10" s="27">
        <v>44670.8566804398</v>
      </c>
    </row>
    <row r="11" spans="1:19" x14ac:dyDescent="0.25">
      <c r="A11" s="21" t="s">
        <v>35</v>
      </c>
      <c r="B11" s="21" t="s">
        <v>36</v>
      </c>
      <c r="C11" s="21" t="s">
        <v>415</v>
      </c>
      <c r="D11" s="21" t="s">
        <v>379</v>
      </c>
      <c r="E11" s="21" t="s">
        <v>378</v>
      </c>
      <c r="F11" s="21" t="s">
        <v>34</v>
      </c>
      <c r="G11" s="21" t="s">
        <v>416</v>
      </c>
      <c r="H11" s="21" t="s">
        <v>417</v>
      </c>
      <c r="I11">
        <v>49280</v>
      </c>
      <c r="J11" s="22">
        <v>7544.6565296085</v>
      </c>
      <c r="K11" s="23">
        <v>2271858.6692745001</v>
      </c>
      <c r="L11" s="24">
        <v>3.32091807982836E-3</v>
      </c>
      <c r="M11" s="25">
        <v>0.94</v>
      </c>
      <c r="N11" s="26">
        <v>0.88595000000000002</v>
      </c>
      <c r="O11">
        <v>163</v>
      </c>
      <c r="P11" s="25">
        <v>144.41</v>
      </c>
      <c r="Q11" s="25">
        <v>0.89</v>
      </c>
      <c r="R11" s="25">
        <f t="shared" si="0"/>
        <v>145.29999999999998</v>
      </c>
      <c r="S11" s="27">
        <v>44670.8566804398</v>
      </c>
    </row>
    <row r="12" spans="1:19" x14ac:dyDescent="0.25">
      <c r="A12" s="21" t="s">
        <v>35</v>
      </c>
      <c r="B12" s="21" t="s">
        <v>36</v>
      </c>
      <c r="C12" s="21" t="s">
        <v>418</v>
      </c>
      <c r="D12" s="21" t="s">
        <v>388</v>
      </c>
      <c r="E12" s="21" t="s">
        <v>378</v>
      </c>
      <c r="F12" s="21" t="s">
        <v>34</v>
      </c>
      <c r="G12" s="21" t="s">
        <v>416</v>
      </c>
      <c r="H12" s="21" t="s">
        <v>417</v>
      </c>
      <c r="I12">
        <v>60039</v>
      </c>
      <c r="J12" s="22">
        <v>7544.6565296085</v>
      </c>
      <c r="K12" s="23">
        <v>1757091.1922925699</v>
      </c>
      <c r="L12" s="24">
        <v>4.2938332186188899E-3</v>
      </c>
      <c r="M12" s="25">
        <v>0.7</v>
      </c>
      <c r="N12" s="26">
        <v>0.65974999999999995</v>
      </c>
      <c r="O12">
        <v>257</v>
      </c>
      <c r="P12" s="25">
        <v>169.56</v>
      </c>
      <c r="Q12" s="25">
        <v>4.62</v>
      </c>
      <c r="R12" s="25">
        <f t="shared" si="0"/>
        <v>174.18</v>
      </c>
      <c r="S12" s="27">
        <v>44670.8566804398</v>
      </c>
    </row>
    <row r="13" spans="1:19" x14ac:dyDescent="0.25">
      <c r="A13" s="21" t="s">
        <v>35</v>
      </c>
      <c r="B13" s="21" t="s">
        <v>36</v>
      </c>
      <c r="C13" s="21" t="s">
        <v>419</v>
      </c>
      <c r="D13" s="21" t="s">
        <v>393</v>
      </c>
      <c r="E13" s="21" t="s">
        <v>378</v>
      </c>
      <c r="F13" s="21" t="s">
        <v>34</v>
      </c>
      <c r="G13" s="21" t="s">
        <v>416</v>
      </c>
      <c r="H13" s="21" t="s">
        <v>417</v>
      </c>
      <c r="I13">
        <v>128248</v>
      </c>
      <c r="J13" s="22">
        <v>7544.6565296085</v>
      </c>
      <c r="K13" s="23">
        <v>2400606.0139356498</v>
      </c>
      <c r="L13" s="24">
        <v>3.1428133087276198E-3</v>
      </c>
      <c r="M13" s="25">
        <v>1.01</v>
      </c>
      <c r="N13" s="26">
        <v>0.95192500000000002</v>
      </c>
      <c r="O13">
        <v>403</v>
      </c>
      <c r="P13" s="25">
        <v>383.63</v>
      </c>
      <c r="Q13" s="25">
        <v>2.86</v>
      </c>
      <c r="R13" s="25">
        <f t="shared" si="0"/>
        <v>386.49</v>
      </c>
      <c r="S13" s="27">
        <v>44670.8566804398</v>
      </c>
    </row>
    <row r="14" spans="1:19" x14ac:dyDescent="0.25">
      <c r="A14" s="21" t="s">
        <v>35</v>
      </c>
      <c r="B14" s="21" t="s">
        <v>36</v>
      </c>
      <c r="C14" s="21" t="s">
        <v>420</v>
      </c>
      <c r="D14" s="21" t="s">
        <v>379</v>
      </c>
      <c r="E14" s="21" t="s">
        <v>380</v>
      </c>
      <c r="F14" s="21" t="s">
        <v>34</v>
      </c>
      <c r="G14" s="21" t="s">
        <v>416</v>
      </c>
      <c r="H14" s="21" t="s">
        <v>417</v>
      </c>
      <c r="I14">
        <v>5312</v>
      </c>
      <c r="J14" s="22">
        <v>7544.6565296085</v>
      </c>
      <c r="K14" s="23">
        <v>2271858.6692745001</v>
      </c>
      <c r="L14" s="24">
        <v>3.32091807982836E-3</v>
      </c>
      <c r="M14" s="25">
        <v>1.63</v>
      </c>
      <c r="N14" s="26">
        <v>1.5322</v>
      </c>
      <c r="O14">
        <v>17</v>
      </c>
      <c r="P14" s="25">
        <v>26.05</v>
      </c>
      <c r="Q14" s="25">
        <v>0</v>
      </c>
      <c r="R14" s="25">
        <f t="shared" si="0"/>
        <v>26.05</v>
      </c>
      <c r="S14" s="27">
        <v>44670.8566804398</v>
      </c>
    </row>
    <row r="15" spans="1:19" x14ac:dyDescent="0.25">
      <c r="A15" s="21" t="s">
        <v>35</v>
      </c>
      <c r="B15" s="21" t="s">
        <v>36</v>
      </c>
      <c r="C15" s="21" t="s">
        <v>421</v>
      </c>
      <c r="D15" s="21" t="s">
        <v>393</v>
      </c>
      <c r="E15" s="21" t="s">
        <v>380</v>
      </c>
      <c r="F15" s="21" t="s">
        <v>34</v>
      </c>
      <c r="G15" s="21" t="s">
        <v>416</v>
      </c>
      <c r="H15" s="21" t="s">
        <v>417</v>
      </c>
      <c r="I15">
        <v>9146</v>
      </c>
      <c r="J15" s="22">
        <v>7544.6565296085</v>
      </c>
      <c r="K15" s="23">
        <v>2400606.0139356498</v>
      </c>
      <c r="L15" s="24">
        <v>3.1428133087276198E-3</v>
      </c>
      <c r="M15" s="25">
        <v>1.7</v>
      </c>
      <c r="N15" s="26">
        <v>1.5980000000000001</v>
      </c>
      <c r="O15">
        <v>28</v>
      </c>
      <c r="P15" s="25">
        <v>44.74</v>
      </c>
      <c r="Q15" s="25">
        <v>0</v>
      </c>
      <c r="R15" s="25">
        <f t="shared" si="0"/>
        <v>44.74</v>
      </c>
      <c r="S15" s="27">
        <v>44670.8566804398</v>
      </c>
    </row>
    <row r="16" spans="1:19" x14ac:dyDescent="0.25">
      <c r="A16" s="21" t="s">
        <v>35</v>
      </c>
      <c r="B16" s="21" t="s">
        <v>36</v>
      </c>
      <c r="C16" s="21" t="s">
        <v>422</v>
      </c>
      <c r="D16" s="21" t="s">
        <v>379</v>
      </c>
      <c r="E16" s="21" t="s">
        <v>377</v>
      </c>
      <c r="F16" s="21" t="s">
        <v>34</v>
      </c>
      <c r="G16" s="21" t="s">
        <v>416</v>
      </c>
      <c r="H16" s="21" t="s">
        <v>417</v>
      </c>
      <c r="I16">
        <v>3194</v>
      </c>
      <c r="J16" s="22">
        <v>7544.6565296085</v>
      </c>
      <c r="K16" s="23">
        <v>2230762.4813544</v>
      </c>
      <c r="L16" s="24">
        <v>3.3820976426982901E-3</v>
      </c>
      <c r="M16" s="25">
        <v>0.88</v>
      </c>
      <c r="N16" s="26">
        <v>0.82720000000000005</v>
      </c>
      <c r="O16">
        <v>10</v>
      </c>
      <c r="P16" s="25">
        <v>8.27</v>
      </c>
      <c r="Q16" s="25">
        <v>0</v>
      </c>
      <c r="R16" s="25">
        <f t="shared" si="0"/>
        <v>8.27</v>
      </c>
      <c r="S16" s="27">
        <v>44670.8566804398</v>
      </c>
    </row>
    <row r="17" spans="1:19" x14ac:dyDescent="0.25">
      <c r="A17" s="21" t="s">
        <v>35</v>
      </c>
      <c r="B17" s="21" t="s">
        <v>36</v>
      </c>
      <c r="C17" s="21" t="s">
        <v>423</v>
      </c>
      <c r="D17" s="21" t="s">
        <v>393</v>
      </c>
      <c r="E17" s="21" t="s">
        <v>377</v>
      </c>
      <c r="F17" s="21" t="s">
        <v>34</v>
      </c>
      <c r="G17" s="21" t="s">
        <v>416</v>
      </c>
      <c r="H17" s="21" t="s">
        <v>417</v>
      </c>
      <c r="I17">
        <v>3929</v>
      </c>
      <c r="J17" s="22">
        <v>7544.6565296085</v>
      </c>
      <c r="K17" s="23">
        <v>2400606.0139356498</v>
      </c>
      <c r="L17" s="24">
        <v>3.1428133087276198E-3</v>
      </c>
      <c r="M17" s="25">
        <v>0.92</v>
      </c>
      <c r="N17" s="26">
        <v>0.86480000000000001</v>
      </c>
      <c r="O17">
        <v>12</v>
      </c>
      <c r="P17" s="25">
        <v>10.38</v>
      </c>
      <c r="Q17" s="25">
        <v>0</v>
      </c>
      <c r="R17" s="25">
        <f t="shared" si="0"/>
        <v>10.38</v>
      </c>
      <c r="S17" s="27">
        <v>44670.8566804398</v>
      </c>
    </row>
    <row r="18" spans="1:19" x14ac:dyDescent="0.25">
      <c r="A18" s="21" t="s">
        <v>37</v>
      </c>
      <c r="B18" s="21" t="s">
        <v>38</v>
      </c>
      <c r="C18" s="21" t="s">
        <v>415</v>
      </c>
      <c r="D18" s="21" t="s">
        <v>379</v>
      </c>
      <c r="E18" s="21" t="s">
        <v>378</v>
      </c>
      <c r="F18" s="21" t="s">
        <v>34</v>
      </c>
      <c r="G18" s="21" t="s">
        <v>416</v>
      </c>
      <c r="H18" s="21" t="s">
        <v>417</v>
      </c>
      <c r="I18">
        <v>49280</v>
      </c>
      <c r="J18" s="22">
        <v>23588.146738158401</v>
      </c>
      <c r="K18" s="23">
        <v>2271858.6692745001</v>
      </c>
      <c r="L18" s="24">
        <v>1.03827527025222E-2</v>
      </c>
      <c r="M18" s="25">
        <v>0.94</v>
      </c>
      <c r="N18" s="26">
        <v>0.88595000000000002</v>
      </c>
      <c r="O18">
        <v>511</v>
      </c>
      <c r="P18" s="25">
        <v>452.72</v>
      </c>
      <c r="Q18" s="25">
        <v>7.09</v>
      </c>
      <c r="R18" s="25">
        <f t="shared" si="0"/>
        <v>459.81</v>
      </c>
      <c r="S18" s="27">
        <v>44670.8566804398</v>
      </c>
    </row>
    <row r="19" spans="1:19" x14ac:dyDescent="0.25">
      <c r="A19" s="21" t="s">
        <v>37</v>
      </c>
      <c r="B19" s="21" t="s">
        <v>38</v>
      </c>
      <c r="C19" s="21" t="s">
        <v>418</v>
      </c>
      <c r="D19" s="21" t="s">
        <v>388</v>
      </c>
      <c r="E19" s="21" t="s">
        <v>378</v>
      </c>
      <c r="F19" s="21" t="s">
        <v>34</v>
      </c>
      <c r="G19" s="21" t="s">
        <v>424</v>
      </c>
      <c r="H19" s="21" t="s">
        <v>417</v>
      </c>
      <c r="I19">
        <v>60039</v>
      </c>
      <c r="J19" s="22">
        <v>23588.146738158401</v>
      </c>
      <c r="K19" s="23"/>
      <c r="L19" s="24"/>
      <c r="M19" s="25">
        <v>0.7</v>
      </c>
      <c r="N19" s="26">
        <v>0.65974999999999995</v>
      </c>
      <c r="P19" s="25">
        <v>0</v>
      </c>
      <c r="Q19" s="25">
        <v>0</v>
      </c>
      <c r="R19" s="25">
        <f t="shared" si="0"/>
        <v>0</v>
      </c>
      <c r="S19" s="27">
        <v>44670.8566804398</v>
      </c>
    </row>
    <row r="20" spans="1:19" x14ac:dyDescent="0.25">
      <c r="A20" s="21" t="s">
        <v>37</v>
      </c>
      <c r="B20" s="21" t="s">
        <v>38</v>
      </c>
      <c r="C20" s="21" t="s">
        <v>419</v>
      </c>
      <c r="D20" s="21" t="s">
        <v>393</v>
      </c>
      <c r="E20" s="21" t="s">
        <v>378</v>
      </c>
      <c r="F20" s="21" t="s">
        <v>34</v>
      </c>
      <c r="G20" s="21" t="s">
        <v>416</v>
      </c>
      <c r="H20" s="21" t="s">
        <v>417</v>
      </c>
      <c r="I20">
        <v>128248</v>
      </c>
      <c r="J20" s="22">
        <v>23588.146738158401</v>
      </c>
      <c r="K20" s="23">
        <v>2400606.0139356498</v>
      </c>
      <c r="L20" s="24">
        <v>9.8259133740513701E-3</v>
      </c>
      <c r="M20" s="25">
        <v>1.01</v>
      </c>
      <c r="N20" s="26">
        <v>0.95192500000000002</v>
      </c>
      <c r="O20">
        <v>1260</v>
      </c>
      <c r="P20" s="25">
        <v>1199.43</v>
      </c>
      <c r="Q20" s="25">
        <v>12.39</v>
      </c>
      <c r="R20" s="25">
        <f t="shared" si="0"/>
        <v>1211.8200000000002</v>
      </c>
      <c r="S20" s="27">
        <v>44670.8566804398</v>
      </c>
    </row>
    <row r="21" spans="1:19" x14ac:dyDescent="0.25">
      <c r="A21" s="21" t="s">
        <v>37</v>
      </c>
      <c r="B21" s="21" t="s">
        <v>38</v>
      </c>
      <c r="C21" s="21" t="s">
        <v>420</v>
      </c>
      <c r="D21" s="21" t="s">
        <v>379</v>
      </c>
      <c r="E21" s="21" t="s">
        <v>380</v>
      </c>
      <c r="F21" s="21" t="s">
        <v>34</v>
      </c>
      <c r="G21" s="21" t="s">
        <v>416</v>
      </c>
      <c r="H21" s="21" t="s">
        <v>417</v>
      </c>
      <c r="I21">
        <v>5312</v>
      </c>
      <c r="J21" s="22">
        <v>23588.146738158401</v>
      </c>
      <c r="K21" s="23">
        <v>2271858.6692745001</v>
      </c>
      <c r="L21" s="24">
        <v>1.03827527025222E-2</v>
      </c>
      <c r="M21" s="25">
        <v>1.63</v>
      </c>
      <c r="N21" s="26">
        <v>1.5322</v>
      </c>
      <c r="O21">
        <v>55</v>
      </c>
      <c r="P21" s="25">
        <v>84.27</v>
      </c>
      <c r="Q21" s="25">
        <v>0</v>
      </c>
      <c r="R21" s="25">
        <f t="shared" si="0"/>
        <v>84.27</v>
      </c>
      <c r="S21" s="27">
        <v>44670.8566804398</v>
      </c>
    </row>
    <row r="22" spans="1:19" x14ac:dyDescent="0.25">
      <c r="A22" s="21" t="s">
        <v>37</v>
      </c>
      <c r="B22" s="21" t="s">
        <v>38</v>
      </c>
      <c r="C22" s="21" t="s">
        <v>421</v>
      </c>
      <c r="D22" s="21" t="s">
        <v>393</v>
      </c>
      <c r="E22" s="21" t="s">
        <v>380</v>
      </c>
      <c r="F22" s="21" t="s">
        <v>34</v>
      </c>
      <c r="G22" s="21" t="s">
        <v>416</v>
      </c>
      <c r="H22" s="21" t="s">
        <v>417</v>
      </c>
      <c r="I22">
        <v>9146</v>
      </c>
      <c r="J22" s="22">
        <v>23588.146738158401</v>
      </c>
      <c r="K22" s="23">
        <v>2400606.0139356498</v>
      </c>
      <c r="L22" s="24">
        <v>9.8259133740513701E-3</v>
      </c>
      <c r="M22" s="25">
        <v>1.7</v>
      </c>
      <c r="N22" s="26">
        <v>1.5980000000000001</v>
      </c>
      <c r="O22">
        <v>89</v>
      </c>
      <c r="P22" s="25">
        <v>142.22</v>
      </c>
      <c r="Q22" s="25">
        <v>-1.6</v>
      </c>
      <c r="R22" s="25">
        <f t="shared" si="0"/>
        <v>140.62</v>
      </c>
      <c r="S22" s="27">
        <v>44670.8566804398</v>
      </c>
    </row>
    <row r="23" spans="1:19" x14ac:dyDescent="0.25">
      <c r="A23" s="21" t="s">
        <v>37</v>
      </c>
      <c r="B23" s="21" t="s">
        <v>38</v>
      </c>
      <c r="C23" s="21" t="s">
        <v>422</v>
      </c>
      <c r="D23" s="21" t="s">
        <v>379</v>
      </c>
      <c r="E23" s="21" t="s">
        <v>377</v>
      </c>
      <c r="F23" s="21" t="s">
        <v>34</v>
      </c>
      <c r="G23" s="21" t="s">
        <v>416</v>
      </c>
      <c r="H23" s="21" t="s">
        <v>417</v>
      </c>
      <c r="I23">
        <v>3194</v>
      </c>
      <c r="J23" s="22">
        <v>23588.146738158401</v>
      </c>
      <c r="K23" s="23">
        <v>2230762.4813544</v>
      </c>
      <c r="L23" s="24">
        <v>1.0574028806436099E-2</v>
      </c>
      <c r="M23" s="25">
        <v>0.88</v>
      </c>
      <c r="N23" s="26">
        <v>0.82720000000000005</v>
      </c>
      <c r="O23">
        <v>33</v>
      </c>
      <c r="P23" s="25">
        <v>27.3</v>
      </c>
      <c r="Q23" s="25">
        <v>0</v>
      </c>
      <c r="R23" s="25">
        <f t="shared" si="0"/>
        <v>27.3</v>
      </c>
      <c r="S23" s="27">
        <v>44670.8566804398</v>
      </c>
    </row>
    <row r="24" spans="1:19" x14ac:dyDescent="0.25">
      <c r="A24" s="21" t="s">
        <v>37</v>
      </c>
      <c r="B24" s="21" t="s">
        <v>38</v>
      </c>
      <c r="C24" s="21" t="s">
        <v>423</v>
      </c>
      <c r="D24" s="21" t="s">
        <v>393</v>
      </c>
      <c r="E24" s="21" t="s">
        <v>377</v>
      </c>
      <c r="F24" s="21" t="s">
        <v>34</v>
      </c>
      <c r="G24" s="21" t="s">
        <v>416</v>
      </c>
      <c r="H24" s="21" t="s">
        <v>417</v>
      </c>
      <c r="I24">
        <v>3929</v>
      </c>
      <c r="J24" s="22">
        <v>23588.146738158401</v>
      </c>
      <c r="K24" s="23">
        <v>2400606.0139356498</v>
      </c>
      <c r="L24" s="24">
        <v>9.8259133740513701E-3</v>
      </c>
      <c r="M24" s="25">
        <v>0.92</v>
      </c>
      <c r="N24" s="26">
        <v>0.86480000000000001</v>
      </c>
      <c r="O24">
        <v>38</v>
      </c>
      <c r="P24" s="25">
        <v>32.86</v>
      </c>
      <c r="Q24" s="25">
        <v>0</v>
      </c>
      <c r="R24" s="25">
        <f t="shared" si="0"/>
        <v>32.86</v>
      </c>
      <c r="S24" s="27">
        <v>44670.8566804398</v>
      </c>
    </row>
    <row r="25" spans="1:19" x14ac:dyDescent="0.25">
      <c r="A25" s="21" t="s">
        <v>39</v>
      </c>
      <c r="B25" s="21" t="s">
        <v>40</v>
      </c>
      <c r="C25" s="21" t="s">
        <v>415</v>
      </c>
      <c r="D25" s="21" t="s">
        <v>379</v>
      </c>
      <c r="E25" s="21" t="s">
        <v>378</v>
      </c>
      <c r="F25" s="21" t="s">
        <v>34</v>
      </c>
      <c r="G25" s="21" t="s">
        <v>416</v>
      </c>
      <c r="H25" s="21" t="s">
        <v>417</v>
      </c>
      <c r="I25">
        <v>49280</v>
      </c>
      <c r="J25" s="22">
        <v>44025.289866892002</v>
      </c>
      <c r="K25" s="23">
        <v>2271858.6692745001</v>
      </c>
      <c r="L25" s="24">
        <v>1.93785337364102E-2</v>
      </c>
      <c r="M25" s="25">
        <v>0.94</v>
      </c>
      <c r="N25" s="26">
        <v>0.88595000000000002</v>
      </c>
      <c r="O25">
        <v>954</v>
      </c>
      <c r="P25" s="25">
        <v>845.2</v>
      </c>
      <c r="Q25" s="25">
        <v>12.4</v>
      </c>
      <c r="R25" s="25">
        <f t="shared" si="0"/>
        <v>857.6</v>
      </c>
      <c r="S25" s="27">
        <v>44670.8566804398</v>
      </c>
    </row>
    <row r="26" spans="1:19" x14ac:dyDescent="0.25">
      <c r="A26" s="21" t="s">
        <v>39</v>
      </c>
      <c r="B26" s="21" t="s">
        <v>40</v>
      </c>
      <c r="C26" s="21" t="s">
        <v>418</v>
      </c>
      <c r="D26" s="21" t="s">
        <v>388</v>
      </c>
      <c r="E26" s="21" t="s">
        <v>378</v>
      </c>
      <c r="F26" s="21" t="s">
        <v>34</v>
      </c>
      <c r="G26" s="21" t="s">
        <v>424</v>
      </c>
      <c r="H26" s="21" t="s">
        <v>417</v>
      </c>
      <c r="I26">
        <v>60039</v>
      </c>
      <c r="J26" s="22">
        <v>44025.289866892002</v>
      </c>
      <c r="K26" s="23"/>
      <c r="L26" s="24"/>
      <c r="M26" s="25">
        <v>0.7</v>
      </c>
      <c r="N26" s="26">
        <v>0.65974999999999995</v>
      </c>
      <c r="P26" s="25">
        <v>0</v>
      </c>
      <c r="Q26" s="25">
        <v>0</v>
      </c>
      <c r="R26" s="25">
        <f t="shared" si="0"/>
        <v>0</v>
      </c>
      <c r="S26" s="27">
        <v>44670.8566804398</v>
      </c>
    </row>
    <row r="27" spans="1:19" x14ac:dyDescent="0.25">
      <c r="A27" s="21" t="s">
        <v>39</v>
      </c>
      <c r="B27" s="21" t="s">
        <v>40</v>
      </c>
      <c r="C27" s="21" t="s">
        <v>419</v>
      </c>
      <c r="D27" s="21" t="s">
        <v>393</v>
      </c>
      <c r="E27" s="21" t="s">
        <v>378</v>
      </c>
      <c r="F27" s="21" t="s">
        <v>34</v>
      </c>
      <c r="G27" s="21" t="s">
        <v>416</v>
      </c>
      <c r="H27" s="21" t="s">
        <v>417</v>
      </c>
      <c r="I27">
        <v>128248</v>
      </c>
      <c r="J27" s="22">
        <v>44025.289866892002</v>
      </c>
      <c r="K27" s="23">
        <v>2400606.0139356498</v>
      </c>
      <c r="L27" s="24">
        <v>1.8339240013281199E-2</v>
      </c>
      <c r="M27" s="25">
        <v>1.01</v>
      </c>
      <c r="N27" s="26">
        <v>0.95192500000000002</v>
      </c>
      <c r="O27">
        <v>2351</v>
      </c>
      <c r="P27" s="25">
        <v>2237.98</v>
      </c>
      <c r="Q27" s="25">
        <v>25.72</v>
      </c>
      <c r="R27" s="25">
        <f t="shared" si="0"/>
        <v>2263.6999999999998</v>
      </c>
      <c r="S27" s="27">
        <v>44670.8566804398</v>
      </c>
    </row>
    <row r="28" spans="1:19" x14ac:dyDescent="0.25">
      <c r="A28" s="21" t="s">
        <v>39</v>
      </c>
      <c r="B28" s="21" t="s">
        <v>40</v>
      </c>
      <c r="C28" s="21" t="s">
        <v>420</v>
      </c>
      <c r="D28" s="21" t="s">
        <v>379</v>
      </c>
      <c r="E28" s="21" t="s">
        <v>380</v>
      </c>
      <c r="F28" s="21" t="s">
        <v>34</v>
      </c>
      <c r="G28" s="21" t="s">
        <v>416</v>
      </c>
      <c r="H28" s="21" t="s">
        <v>417</v>
      </c>
      <c r="I28">
        <v>5312</v>
      </c>
      <c r="J28" s="22">
        <v>44025.289866892002</v>
      </c>
      <c r="K28" s="23">
        <v>2271858.6692745001</v>
      </c>
      <c r="L28" s="24">
        <v>1.93785337364102E-2</v>
      </c>
      <c r="M28" s="25">
        <v>1.63</v>
      </c>
      <c r="N28" s="26">
        <v>1.5322</v>
      </c>
      <c r="O28">
        <v>102</v>
      </c>
      <c r="P28" s="25">
        <v>156.28</v>
      </c>
      <c r="Q28" s="25">
        <v>-1.53</v>
      </c>
      <c r="R28" s="25">
        <f t="shared" si="0"/>
        <v>154.75</v>
      </c>
      <c r="S28" s="27">
        <v>44670.8566804398</v>
      </c>
    </row>
    <row r="29" spans="1:19" x14ac:dyDescent="0.25">
      <c r="A29" s="21" t="s">
        <v>15</v>
      </c>
      <c r="B29" s="21" t="s">
        <v>16</v>
      </c>
      <c r="C29" s="21" t="s">
        <v>425</v>
      </c>
      <c r="D29" s="21" t="s">
        <v>379</v>
      </c>
      <c r="E29" s="21" t="s">
        <v>377</v>
      </c>
      <c r="F29" s="21" t="s">
        <v>12</v>
      </c>
      <c r="G29" s="21" t="s">
        <v>416</v>
      </c>
      <c r="H29" s="21" t="s">
        <v>417</v>
      </c>
      <c r="I29">
        <v>1481</v>
      </c>
      <c r="J29" s="22">
        <v>11361.3651269399</v>
      </c>
      <c r="K29" s="23">
        <v>697704.25579720805</v>
      </c>
      <c r="L29" s="24">
        <v>1.6283926939729201E-2</v>
      </c>
      <c r="M29" s="25">
        <v>0.36</v>
      </c>
      <c r="N29" s="26">
        <v>0.33839999999999998</v>
      </c>
      <c r="O29">
        <v>24</v>
      </c>
      <c r="P29" s="25">
        <v>8.1199999999999992</v>
      </c>
      <c r="Q29" s="25">
        <v>0</v>
      </c>
      <c r="R29" s="25">
        <f t="shared" si="0"/>
        <v>8.1199999999999992</v>
      </c>
      <c r="S29" s="27">
        <v>44670.8566804398</v>
      </c>
    </row>
    <row r="30" spans="1:19" x14ac:dyDescent="0.25">
      <c r="A30" s="21" t="s">
        <v>15</v>
      </c>
      <c r="B30" s="21" t="s">
        <v>16</v>
      </c>
      <c r="C30" s="21" t="s">
        <v>426</v>
      </c>
      <c r="D30" s="21" t="s">
        <v>393</v>
      </c>
      <c r="E30" s="21" t="s">
        <v>377</v>
      </c>
      <c r="F30" s="21" t="s">
        <v>12</v>
      </c>
      <c r="G30" s="21" t="s">
        <v>416</v>
      </c>
      <c r="H30" s="21" t="s">
        <v>417</v>
      </c>
      <c r="I30">
        <v>2055</v>
      </c>
      <c r="J30" s="22">
        <v>11361.3651269399</v>
      </c>
      <c r="K30" s="23">
        <v>789593.73429458705</v>
      </c>
      <c r="L30" s="24">
        <v>1.4388874472376601E-2</v>
      </c>
      <c r="M30" s="25">
        <v>0.47</v>
      </c>
      <c r="N30" s="26">
        <v>0.44180000000000003</v>
      </c>
      <c r="O30">
        <v>29</v>
      </c>
      <c r="P30" s="25">
        <v>12.81</v>
      </c>
      <c r="Q30" s="25">
        <v>0</v>
      </c>
      <c r="R30" s="25">
        <f t="shared" si="0"/>
        <v>12.81</v>
      </c>
      <c r="S30" s="27">
        <v>44670.8566804398</v>
      </c>
    </row>
    <row r="31" spans="1:19" x14ac:dyDescent="0.25">
      <c r="A31" s="21" t="s">
        <v>17</v>
      </c>
      <c r="B31" s="21" t="s">
        <v>18</v>
      </c>
      <c r="C31" s="21" t="s">
        <v>427</v>
      </c>
      <c r="D31" s="21" t="s">
        <v>379</v>
      </c>
      <c r="E31" s="21" t="s">
        <v>378</v>
      </c>
      <c r="F31" s="21" t="s">
        <v>12</v>
      </c>
      <c r="G31" s="21" t="s">
        <v>424</v>
      </c>
      <c r="H31" s="21" t="s">
        <v>417</v>
      </c>
      <c r="I31">
        <v>13542</v>
      </c>
      <c r="J31" s="22">
        <v>91889.478497378906</v>
      </c>
      <c r="K31" s="23"/>
      <c r="L31" s="24"/>
      <c r="M31" s="25">
        <v>0.62</v>
      </c>
      <c r="N31" s="26">
        <v>0.58435000000000004</v>
      </c>
      <c r="P31" s="25">
        <v>0</v>
      </c>
      <c r="Q31" s="25">
        <v>0</v>
      </c>
      <c r="R31" s="25">
        <f t="shared" si="0"/>
        <v>0</v>
      </c>
      <c r="S31" s="27">
        <v>44670.8566804398</v>
      </c>
    </row>
    <row r="32" spans="1:19" x14ac:dyDescent="0.25">
      <c r="A32" s="21" t="s">
        <v>17</v>
      </c>
      <c r="B32" s="21" t="s">
        <v>18</v>
      </c>
      <c r="C32" s="21" t="s">
        <v>428</v>
      </c>
      <c r="D32" s="21" t="s">
        <v>388</v>
      </c>
      <c r="E32" s="21" t="s">
        <v>378</v>
      </c>
      <c r="F32" s="21" t="s">
        <v>12</v>
      </c>
      <c r="G32" s="21" t="s">
        <v>416</v>
      </c>
      <c r="H32" s="21" t="s">
        <v>417</v>
      </c>
      <c r="I32">
        <v>50321</v>
      </c>
      <c r="J32" s="22">
        <v>91889.478497378906</v>
      </c>
      <c r="K32" s="23">
        <v>627427.999240531</v>
      </c>
      <c r="L32" s="24">
        <v>0.14645422041828901</v>
      </c>
      <c r="M32" s="25">
        <v>0.53</v>
      </c>
      <c r="N32" s="26">
        <v>0.499525</v>
      </c>
      <c r="O32">
        <v>7369</v>
      </c>
      <c r="P32" s="25">
        <v>3681</v>
      </c>
      <c r="Q32" s="25">
        <v>42.46</v>
      </c>
      <c r="R32" s="25">
        <f t="shared" si="0"/>
        <v>3723.46</v>
      </c>
      <c r="S32" s="27">
        <v>44670.8566804398</v>
      </c>
    </row>
    <row r="33" spans="1:19" x14ac:dyDescent="0.25">
      <c r="A33" s="21" t="s">
        <v>17</v>
      </c>
      <c r="B33" s="21" t="s">
        <v>18</v>
      </c>
      <c r="C33" s="21" t="s">
        <v>429</v>
      </c>
      <c r="D33" s="21" t="s">
        <v>393</v>
      </c>
      <c r="E33" s="21" t="s">
        <v>378</v>
      </c>
      <c r="F33" s="21" t="s">
        <v>12</v>
      </c>
      <c r="G33" s="21" t="s">
        <v>416</v>
      </c>
      <c r="H33" s="21" t="s">
        <v>417</v>
      </c>
      <c r="I33">
        <v>48505</v>
      </c>
      <c r="J33" s="22">
        <v>91889.478497378906</v>
      </c>
      <c r="K33" s="23">
        <v>789593.73429458705</v>
      </c>
      <c r="L33" s="24">
        <v>0.116375642949436</v>
      </c>
      <c r="M33" s="25">
        <v>0.77</v>
      </c>
      <c r="N33" s="26">
        <v>0.72572499999999995</v>
      </c>
      <c r="O33">
        <v>5644</v>
      </c>
      <c r="P33" s="25">
        <v>4095.99</v>
      </c>
      <c r="Q33" s="25">
        <v>37.75</v>
      </c>
      <c r="R33" s="25">
        <f t="shared" si="0"/>
        <v>4133.74</v>
      </c>
      <c r="S33" s="27">
        <v>44670.8566804398</v>
      </c>
    </row>
    <row r="34" spans="1:19" x14ac:dyDescent="0.25">
      <c r="A34" s="21" t="s">
        <v>17</v>
      </c>
      <c r="B34" s="21" t="s">
        <v>18</v>
      </c>
      <c r="C34" s="21" t="s">
        <v>430</v>
      </c>
      <c r="D34" s="21" t="s">
        <v>379</v>
      </c>
      <c r="E34" s="21" t="s">
        <v>380</v>
      </c>
      <c r="F34" s="21" t="s">
        <v>12</v>
      </c>
      <c r="G34" s="21" t="s">
        <v>424</v>
      </c>
      <c r="H34" s="21" t="s">
        <v>417</v>
      </c>
      <c r="I34">
        <v>2518</v>
      </c>
      <c r="J34" s="22">
        <v>91889.478497378906</v>
      </c>
      <c r="K34" s="23"/>
      <c r="L34" s="24"/>
      <c r="M34" s="25">
        <v>0.77</v>
      </c>
      <c r="N34" s="26">
        <v>0.7238</v>
      </c>
      <c r="P34" s="25">
        <v>0</v>
      </c>
      <c r="Q34" s="25">
        <v>0</v>
      </c>
      <c r="R34" s="25">
        <f t="shared" si="0"/>
        <v>0</v>
      </c>
      <c r="S34" s="27">
        <v>44670.8566804398</v>
      </c>
    </row>
    <row r="35" spans="1:19" x14ac:dyDescent="0.25">
      <c r="A35" s="21" t="s">
        <v>17</v>
      </c>
      <c r="B35" s="21" t="s">
        <v>18</v>
      </c>
      <c r="C35" s="21" t="s">
        <v>431</v>
      </c>
      <c r="D35" s="21" t="s">
        <v>393</v>
      </c>
      <c r="E35" s="21" t="s">
        <v>380</v>
      </c>
      <c r="F35" s="21" t="s">
        <v>12</v>
      </c>
      <c r="G35" s="21" t="s">
        <v>416</v>
      </c>
      <c r="H35" s="21" t="s">
        <v>417</v>
      </c>
      <c r="I35">
        <v>3595</v>
      </c>
      <c r="J35" s="22">
        <v>91889.478497378906</v>
      </c>
      <c r="K35" s="23">
        <v>789593.73429458705</v>
      </c>
      <c r="L35" s="24">
        <v>0.116375642949436</v>
      </c>
      <c r="M35" s="25">
        <v>0.87</v>
      </c>
      <c r="N35" s="26">
        <v>0.81779999999999997</v>
      </c>
      <c r="O35">
        <v>418</v>
      </c>
      <c r="P35" s="25">
        <v>341.84</v>
      </c>
      <c r="Q35" s="25">
        <v>0</v>
      </c>
      <c r="R35" s="25">
        <f t="shared" si="0"/>
        <v>341.84</v>
      </c>
      <c r="S35" s="27">
        <v>44670.8566804398</v>
      </c>
    </row>
    <row r="36" spans="1:19" x14ac:dyDescent="0.25">
      <c r="A36" s="21" t="s">
        <v>17</v>
      </c>
      <c r="B36" s="21" t="s">
        <v>18</v>
      </c>
      <c r="C36" s="21" t="s">
        <v>425</v>
      </c>
      <c r="D36" s="21" t="s">
        <v>379</v>
      </c>
      <c r="E36" s="21" t="s">
        <v>377</v>
      </c>
      <c r="F36" s="21" t="s">
        <v>12</v>
      </c>
      <c r="G36" s="21" t="s">
        <v>424</v>
      </c>
      <c r="H36" s="21" t="s">
        <v>417</v>
      </c>
      <c r="I36">
        <v>1481</v>
      </c>
      <c r="J36" s="22">
        <v>91889.478497378906</v>
      </c>
      <c r="K36" s="23"/>
      <c r="L36" s="24"/>
      <c r="M36" s="25">
        <v>0.36</v>
      </c>
      <c r="N36" s="26">
        <v>0.33839999999999998</v>
      </c>
      <c r="P36" s="25">
        <v>0</v>
      </c>
      <c r="Q36" s="25">
        <v>0</v>
      </c>
      <c r="R36" s="25">
        <f t="shared" si="0"/>
        <v>0</v>
      </c>
      <c r="S36" s="27">
        <v>44670.8566804398</v>
      </c>
    </row>
    <row r="37" spans="1:19" x14ac:dyDescent="0.25">
      <c r="A37" s="21" t="s">
        <v>17</v>
      </c>
      <c r="B37" s="21" t="s">
        <v>18</v>
      </c>
      <c r="C37" s="21" t="s">
        <v>426</v>
      </c>
      <c r="D37" s="21" t="s">
        <v>393</v>
      </c>
      <c r="E37" s="21" t="s">
        <v>377</v>
      </c>
      <c r="F37" s="21" t="s">
        <v>12</v>
      </c>
      <c r="G37" s="21" t="s">
        <v>416</v>
      </c>
      <c r="H37" s="21" t="s">
        <v>417</v>
      </c>
      <c r="I37">
        <v>2055</v>
      </c>
      <c r="J37" s="22">
        <v>91889.478497378906</v>
      </c>
      <c r="K37" s="23">
        <v>789593.73429458705</v>
      </c>
      <c r="L37" s="24">
        <v>0.116375642949436</v>
      </c>
      <c r="M37" s="25">
        <v>0.47</v>
      </c>
      <c r="N37" s="26">
        <v>0.44180000000000003</v>
      </c>
      <c r="O37">
        <v>239</v>
      </c>
      <c r="P37" s="25">
        <v>105.59</v>
      </c>
      <c r="Q37" s="25">
        <v>-0.44</v>
      </c>
      <c r="R37" s="25">
        <f t="shared" si="0"/>
        <v>105.15</v>
      </c>
      <c r="S37" s="27">
        <v>44670.8566804398</v>
      </c>
    </row>
    <row r="38" spans="1:19" x14ac:dyDescent="0.25">
      <c r="A38" s="21" t="s">
        <v>19</v>
      </c>
      <c r="B38" s="21" t="s">
        <v>20</v>
      </c>
      <c r="C38" s="21" t="s">
        <v>427</v>
      </c>
      <c r="D38" s="21" t="s">
        <v>379</v>
      </c>
      <c r="E38" s="21" t="s">
        <v>378</v>
      </c>
      <c r="F38" s="21" t="s">
        <v>12</v>
      </c>
      <c r="G38" s="21" t="s">
        <v>416</v>
      </c>
      <c r="H38" s="21" t="s">
        <v>417</v>
      </c>
      <c r="I38">
        <v>13542</v>
      </c>
      <c r="J38" s="22">
        <v>12692.775102753099</v>
      </c>
      <c r="K38" s="23">
        <v>656829.96953974105</v>
      </c>
      <c r="L38" s="24">
        <v>1.9324293487471798E-2</v>
      </c>
      <c r="M38" s="25">
        <v>0.62</v>
      </c>
      <c r="N38" s="26">
        <v>0.58435000000000004</v>
      </c>
      <c r="O38">
        <v>261</v>
      </c>
      <c r="P38" s="25">
        <v>152.52000000000001</v>
      </c>
      <c r="Q38" s="25">
        <v>1.75</v>
      </c>
      <c r="R38" s="25">
        <f t="shared" si="0"/>
        <v>154.27000000000001</v>
      </c>
      <c r="S38" s="27">
        <v>44670.8566804398</v>
      </c>
    </row>
    <row r="39" spans="1:19" x14ac:dyDescent="0.25">
      <c r="A39" s="21" t="s">
        <v>19</v>
      </c>
      <c r="B39" s="21" t="s">
        <v>20</v>
      </c>
      <c r="C39" s="21" t="s">
        <v>428</v>
      </c>
      <c r="D39" s="21" t="s">
        <v>388</v>
      </c>
      <c r="E39" s="21" t="s">
        <v>378</v>
      </c>
      <c r="F39" s="21" t="s">
        <v>12</v>
      </c>
      <c r="G39" s="21" t="s">
        <v>416</v>
      </c>
      <c r="H39" s="21" t="s">
        <v>417</v>
      </c>
      <c r="I39">
        <v>50321</v>
      </c>
      <c r="J39" s="22">
        <v>12692.775102753099</v>
      </c>
      <c r="K39" s="23">
        <v>627427.999240531</v>
      </c>
      <c r="L39" s="24">
        <v>2.0229851262801499E-2</v>
      </c>
      <c r="M39" s="25">
        <v>0.53</v>
      </c>
      <c r="N39" s="26">
        <v>0.499525</v>
      </c>
      <c r="O39">
        <v>1017</v>
      </c>
      <c r="P39" s="25">
        <v>508.02</v>
      </c>
      <c r="Q39" s="25">
        <v>6.48</v>
      </c>
      <c r="R39" s="25">
        <f t="shared" si="0"/>
        <v>514.5</v>
      </c>
      <c r="S39" s="27">
        <v>44670.8566804398</v>
      </c>
    </row>
    <row r="40" spans="1:19" x14ac:dyDescent="0.25">
      <c r="A40" s="21" t="s">
        <v>19</v>
      </c>
      <c r="B40" s="21" t="s">
        <v>20</v>
      </c>
      <c r="C40" s="21" t="s">
        <v>429</v>
      </c>
      <c r="D40" s="21" t="s">
        <v>393</v>
      </c>
      <c r="E40" s="21" t="s">
        <v>378</v>
      </c>
      <c r="F40" s="21" t="s">
        <v>12</v>
      </c>
      <c r="G40" s="21" t="s">
        <v>416</v>
      </c>
      <c r="H40" s="21" t="s">
        <v>417</v>
      </c>
      <c r="I40">
        <v>48505</v>
      </c>
      <c r="J40" s="22">
        <v>12692.775102753099</v>
      </c>
      <c r="K40" s="23">
        <v>789593.73429458705</v>
      </c>
      <c r="L40" s="24">
        <v>1.6075070699608101E-2</v>
      </c>
      <c r="M40" s="25">
        <v>0.77</v>
      </c>
      <c r="N40" s="26">
        <v>0.72572499999999995</v>
      </c>
      <c r="O40">
        <v>779</v>
      </c>
      <c r="P40" s="25">
        <v>565.34</v>
      </c>
      <c r="Q40" s="25">
        <v>5.8</v>
      </c>
      <c r="R40" s="25">
        <f t="shared" si="0"/>
        <v>571.14</v>
      </c>
      <c r="S40" s="27">
        <v>44670.8566804398</v>
      </c>
    </row>
    <row r="41" spans="1:19" x14ac:dyDescent="0.25">
      <c r="A41" s="21" t="s">
        <v>10</v>
      </c>
      <c r="B41" s="21" t="s">
        <v>11</v>
      </c>
      <c r="C41" s="21" t="s">
        <v>427</v>
      </c>
      <c r="D41" s="21" t="s">
        <v>379</v>
      </c>
      <c r="E41" s="21" t="s">
        <v>378</v>
      </c>
      <c r="F41" s="21" t="s">
        <v>12</v>
      </c>
      <c r="G41" s="21" t="s">
        <v>416</v>
      </c>
      <c r="H41" s="21" t="s">
        <v>417</v>
      </c>
      <c r="I41">
        <v>13542</v>
      </c>
      <c r="J41" s="22">
        <v>65772.700943705102</v>
      </c>
      <c r="K41" s="23">
        <v>656829.96953974105</v>
      </c>
      <c r="L41" s="24">
        <v>0.100136571097378</v>
      </c>
      <c r="M41" s="25">
        <v>0.62</v>
      </c>
      <c r="N41" s="26">
        <v>0.58435000000000004</v>
      </c>
      <c r="O41">
        <v>1356</v>
      </c>
      <c r="P41" s="25">
        <v>792.38</v>
      </c>
      <c r="Q41" s="25">
        <v>9.35</v>
      </c>
      <c r="R41" s="25">
        <f t="shared" si="0"/>
        <v>801.73</v>
      </c>
      <c r="S41" s="27">
        <v>44670.8566804398</v>
      </c>
    </row>
    <row r="42" spans="1:19" x14ac:dyDescent="0.25">
      <c r="A42" s="21" t="s">
        <v>10</v>
      </c>
      <c r="B42" s="21" t="s">
        <v>11</v>
      </c>
      <c r="C42" s="21" t="s">
        <v>428</v>
      </c>
      <c r="D42" s="21" t="s">
        <v>388</v>
      </c>
      <c r="E42" s="21" t="s">
        <v>378</v>
      </c>
      <c r="F42" s="21" t="s">
        <v>12</v>
      </c>
      <c r="G42" s="21" t="s">
        <v>416</v>
      </c>
      <c r="H42" s="21" t="s">
        <v>417</v>
      </c>
      <c r="I42">
        <v>50321</v>
      </c>
      <c r="J42" s="22">
        <v>65772.700943705102</v>
      </c>
      <c r="K42" s="23">
        <v>627427.999240531</v>
      </c>
      <c r="L42" s="24">
        <v>0.10482908162103</v>
      </c>
      <c r="M42" s="25">
        <v>0.53</v>
      </c>
      <c r="N42" s="26">
        <v>0.499525</v>
      </c>
      <c r="O42">
        <v>5275</v>
      </c>
      <c r="P42" s="25">
        <v>2634.99</v>
      </c>
      <c r="Q42" s="25">
        <v>32.47</v>
      </c>
      <c r="R42" s="25">
        <f t="shared" si="0"/>
        <v>2667.4599999999996</v>
      </c>
      <c r="S42" s="27">
        <v>44670.8566804398</v>
      </c>
    </row>
    <row r="43" spans="1:19" x14ac:dyDescent="0.25">
      <c r="A43" s="21" t="s">
        <v>10</v>
      </c>
      <c r="B43" s="21" t="s">
        <v>11</v>
      </c>
      <c r="C43" s="21" t="s">
        <v>429</v>
      </c>
      <c r="D43" s="21" t="s">
        <v>393</v>
      </c>
      <c r="E43" s="21" t="s">
        <v>378</v>
      </c>
      <c r="F43" s="21" t="s">
        <v>12</v>
      </c>
      <c r="G43" s="21" t="s">
        <v>416</v>
      </c>
      <c r="H43" s="21" t="s">
        <v>417</v>
      </c>
      <c r="I43">
        <v>48505</v>
      </c>
      <c r="J43" s="22">
        <v>65772.700943705102</v>
      </c>
      <c r="K43" s="23">
        <v>789593.73429458705</v>
      </c>
      <c r="L43" s="24">
        <v>8.3299421065525001E-2</v>
      </c>
      <c r="M43" s="25">
        <v>0.77</v>
      </c>
      <c r="N43" s="26">
        <v>0.72572499999999995</v>
      </c>
      <c r="O43">
        <v>4040</v>
      </c>
      <c r="P43" s="25">
        <v>2931.93</v>
      </c>
      <c r="Q43" s="25">
        <v>28.3</v>
      </c>
      <c r="R43" s="25">
        <f t="shared" si="0"/>
        <v>2960.23</v>
      </c>
      <c r="S43" s="27">
        <v>44670.8566804398</v>
      </c>
    </row>
    <row r="44" spans="1:19" x14ac:dyDescent="0.25">
      <c r="A44" s="21" t="s">
        <v>10</v>
      </c>
      <c r="B44" s="21" t="s">
        <v>11</v>
      </c>
      <c r="C44" s="21" t="s">
        <v>430</v>
      </c>
      <c r="D44" s="21" t="s">
        <v>379</v>
      </c>
      <c r="E44" s="21" t="s">
        <v>380</v>
      </c>
      <c r="F44" s="21" t="s">
        <v>12</v>
      </c>
      <c r="G44" s="21" t="s">
        <v>416</v>
      </c>
      <c r="H44" s="21" t="s">
        <v>417</v>
      </c>
      <c r="I44">
        <v>2518</v>
      </c>
      <c r="J44" s="22">
        <v>65772.700943705102</v>
      </c>
      <c r="K44" s="23">
        <v>697704.25579720805</v>
      </c>
      <c r="L44" s="24">
        <v>9.4270173067171698E-2</v>
      </c>
      <c r="M44" s="25">
        <v>0.77</v>
      </c>
      <c r="N44" s="26">
        <v>0.7238</v>
      </c>
      <c r="O44">
        <v>237</v>
      </c>
      <c r="P44" s="25">
        <v>171.54</v>
      </c>
      <c r="Q44" s="25">
        <v>-0.73</v>
      </c>
      <c r="R44" s="25">
        <f t="shared" si="0"/>
        <v>170.81</v>
      </c>
      <c r="S44" s="27">
        <v>44670.8566804398</v>
      </c>
    </row>
    <row r="45" spans="1:19" x14ac:dyDescent="0.25">
      <c r="A45" s="21" t="s">
        <v>10</v>
      </c>
      <c r="B45" s="21" t="s">
        <v>11</v>
      </c>
      <c r="C45" s="21" t="s">
        <v>431</v>
      </c>
      <c r="D45" s="21" t="s">
        <v>393</v>
      </c>
      <c r="E45" s="21" t="s">
        <v>380</v>
      </c>
      <c r="F45" s="21" t="s">
        <v>12</v>
      </c>
      <c r="G45" s="21" t="s">
        <v>416</v>
      </c>
      <c r="H45" s="21" t="s">
        <v>417</v>
      </c>
      <c r="I45">
        <v>3595</v>
      </c>
      <c r="J45" s="22">
        <v>65772.700943705102</v>
      </c>
      <c r="K45" s="23">
        <v>789593.73429458705</v>
      </c>
      <c r="L45" s="24">
        <v>8.3299421065525001E-2</v>
      </c>
      <c r="M45" s="25">
        <v>0.87</v>
      </c>
      <c r="N45" s="26">
        <v>0.81779999999999997</v>
      </c>
      <c r="O45">
        <v>299</v>
      </c>
      <c r="P45" s="25">
        <v>244.52</v>
      </c>
      <c r="Q45" s="25">
        <v>-0.82</v>
      </c>
      <c r="R45" s="25">
        <f t="shared" si="0"/>
        <v>243.70000000000002</v>
      </c>
      <c r="S45" s="27">
        <v>44670.8566804398</v>
      </c>
    </row>
    <row r="46" spans="1:19" x14ac:dyDescent="0.25">
      <c r="A46" s="21" t="s">
        <v>10</v>
      </c>
      <c r="B46" s="21" t="s">
        <v>11</v>
      </c>
      <c r="C46" s="21" t="s">
        <v>425</v>
      </c>
      <c r="D46" s="21" t="s">
        <v>379</v>
      </c>
      <c r="E46" s="21" t="s">
        <v>377</v>
      </c>
      <c r="F46" s="21" t="s">
        <v>12</v>
      </c>
      <c r="G46" s="21" t="s">
        <v>416</v>
      </c>
      <c r="H46" s="21" t="s">
        <v>417</v>
      </c>
      <c r="I46">
        <v>1481</v>
      </c>
      <c r="J46" s="22">
        <v>65772.700943705102</v>
      </c>
      <c r="K46" s="23">
        <v>697704.25579720805</v>
      </c>
      <c r="L46" s="24">
        <v>9.4270173067171698E-2</v>
      </c>
      <c r="M46" s="25">
        <v>0.36</v>
      </c>
      <c r="N46" s="26">
        <v>0.33839999999999998</v>
      </c>
      <c r="O46">
        <v>139</v>
      </c>
      <c r="P46" s="25">
        <v>47.04</v>
      </c>
      <c r="Q46" s="25">
        <v>0</v>
      </c>
      <c r="R46" s="25">
        <f t="shared" si="0"/>
        <v>47.04</v>
      </c>
      <c r="S46" s="27">
        <v>44670.8566804398</v>
      </c>
    </row>
    <row r="47" spans="1:19" x14ac:dyDescent="0.25">
      <c r="A47" s="21" t="s">
        <v>10</v>
      </c>
      <c r="B47" s="21" t="s">
        <v>11</v>
      </c>
      <c r="C47" s="21" t="s">
        <v>426</v>
      </c>
      <c r="D47" s="21" t="s">
        <v>393</v>
      </c>
      <c r="E47" s="21" t="s">
        <v>377</v>
      </c>
      <c r="F47" s="21" t="s">
        <v>12</v>
      </c>
      <c r="G47" s="21" t="s">
        <v>416</v>
      </c>
      <c r="H47" s="21" t="s">
        <v>417</v>
      </c>
      <c r="I47">
        <v>2055</v>
      </c>
      <c r="J47" s="22">
        <v>65772.700943705102</v>
      </c>
      <c r="K47" s="23">
        <v>789593.73429458705</v>
      </c>
      <c r="L47" s="24">
        <v>8.3299421065525001E-2</v>
      </c>
      <c r="M47" s="25">
        <v>0.47</v>
      </c>
      <c r="N47" s="26">
        <v>0.44180000000000003</v>
      </c>
      <c r="O47">
        <v>171</v>
      </c>
      <c r="P47" s="25">
        <v>75.55</v>
      </c>
      <c r="Q47" s="25">
        <v>-0.44</v>
      </c>
      <c r="R47" s="25">
        <f t="shared" si="0"/>
        <v>75.11</v>
      </c>
      <c r="S47" s="27">
        <v>44670.8566804398</v>
      </c>
    </row>
    <row r="48" spans="1:19" x14ac:dyDescent="0.25">
      <c r="A48" s="21" t="s">
        <v>13</v>
      </c>
      <c r="B48" s="21" t="s">
        <v>14</v>
      </c>
      <c r="C48" s="21" t="s">
        <v>427</v>
      </c>
      <c r="D48" s="21" t="s">
        <v>379</v>
      </c>
      <c r="E48" s="21" t="s">
        <v>378</v>
      </c>
      <c r="F48" s="21" t="s">
        <v>12</v>
      </c>
      <c r="G48" s="21" t="s">
        <v>416</v>
      </c>
      <c r="H48" s="21" t="s">
        <v>417</v>
      </c>
      <c r="I48">
        <v>13542</v>
      </c>
      <c r="J48" s="22">
        <v>159147.87244221201</v>
      </c>
      <c r="K48" s="23">
        <v>656829.96953974105</v>
      </c>
      <c r="L48" s="24">
        <v>0.24229691065060799</v>
      </c>
      <c r="M48" s="25">
        <v>0.62</v>
      </c>
      <c r="N48" s="26">
        <v>0.58435000000000004</v>
      </c>
      <c r="O48">
        <v>3281</v>
      </c>
      <c r="P48" s="25">
        <v>1917.25</v>
      </c>
      <c r="Q48" s="25">
        <v>22.22</v>
      </c>
      <c r="R48" s="25">
        <f t="shared" si="0"/>
        <v>1939.47</v>
      </c>
      <c r="S48" s="27">
        <v>44670.8566804398</v>
      </c>
    </row>
    <row r="49" spans="1:19" x14ac:dyDescent="0.25">
      <c r="A49" s="21" t="s">
        <v>13</v>
      </c>
      <c r="B49" s="21" t="s">
        <v>14</v>
      </c>
      <c r="C49" s="21" t="s">
        <v>428</v>
      </c>
      <c r="D49" s="21" t="s">
        <v>388</v>
      </c>
      <c r="E49" s="21" t="s">
        <v>378</v>
      </c>
      <c r="F49" s="21" t="s">
        <v>12</v>
      </c>
      <c r="G49" s="21" t="s">
        <v>416</v>
      </c>
      <c r="H49" s="21" t="s">
        <v>417</v>
      </c>
      <c r="I49">
        <v>50321</v>
      </c>
      <c r="J49" s="22">
        <v>159147.87244221201</v>
      </c>
      <c r="K49" s="23">
        <v>627427.999240531</v>
      </c>
      <c r="L49" s="24">
        <v>0.25365121198743501</v>
      </c>
      <c r="M49" s="25">
        <v>0.53</v>
      </c>
      <c r="N49" s="26">
        <v>0.499525</v>
      </c>
      <c r="O49">
        <v>12763</v>
      </c>
      <c r="P49" s="25">
        <v>6375.44</v>
      </c>
      <c r="Q49" s="25">
        <v>75.94</v>
      </c>
      <c r="R49" s="25">
        <f t="shared" si="0"/>
        <v>6451.3799999999992</v>
      </c>
      <c r="S49" s="27">
        <v>44670.8566804398</v>
      </c>
    </row>
    <row r="50" spans="1:19" x14ac:dyDescent="0.25">
      <c r="A50" s="21" t="s">
        <v>13</v>
      </c>
      <c r="B50" s="21" t="s">
        <v>14</v>
      </c>
      <c r="C50" s="21" t="s">
        <v>429</v>
      </c>
      <c r="D50" s="21" t="s">
        <v>393</v>
      </c>
      <c r="E50" s="21" t="s">
        <v>378</v>
      </c>
      <c r="F50" s="21" t="s">
        <v>12</v>
      </c>
      <c r="G50" s="21" t="s">
        <v>416</v>
      </c>
      <c r="H50" s="21" t="s">
        <v>417</v>
      </c>
      <c r="I50">
        <v>48505</v>
      </c>
      <c r="J50" s="22">
        <v>159147.87244221201</v>
      </c>
      <c r="K50" s="23">
        <v>789593.73429458705</v>
      </c>
      <c r="L50" s="24">
        <v>0.20155665569508699</v>
      </c>
      <c r="M50" s="25">
        <v>0.77</v>
      </c>
      <c r="N50" s="26">
        <v>0.72572499999999995</v>
      </c>
      <c r="O50">
        <v>9776</v>
      </c>
      <c r="P50" s="25">
        <v>7094.69</v>
      </c>
      <c r="Q50" s="25">
        <v>66.760000000000005</v>
      </c>
      <c r="R50" s="25">
        <f t="shared" si="0"/>
        <v>7161.45</v>
      </c>
      <c r="S50" s="27">
        <v>44670.8566804398</v>
      </c>
    </row>
    <row r="51" spans="1:19" x14ac:dyDescent="0.25">
      <c r="A51" s="21" t="s">
        <v>13</v>
      </c>
      <c r="B51" s="21" t="s">
        <v>14</v>
      </c>
      <c r="C51" s="21" t="s">
        <v>430</v>
      </c>
      <c r="D51" s="21" t="s">
        <v>379</v>
      </c>
      <c r="E51" s="21" t="s">
        <v>380</v>
      </c>
      <c r="F51" s="21" t="s">
        <v>12</v>
      </c>
      <c r="G51" s="21" t="s">
        <v>416</v>
      </c>
      <c r="H51" s="21" t="s">
        <v>417</v>
      </c>
      <c r="I51">
        <v>2518</v>
      </c>
      <c r="J51" s="22">
        <v>159147.87244221201</v>
      </c>
      <c r="K51" s="23">
        <v>697704.25579720805</v>
      </c>
      <c r="L51" s="24">
        <v>0.228102195335425</v>
      </c>
      <c r="M51" s="25">
        <v>0.77</v>
      </c>
      <c r="N51" s="26">
        <v>0.7238</v>
      </c>
      <c r="O51">
        <v>574</v>
      </c>
      <c r="P51" s="25">
        <v>415.46</v>
      </c>
      <c r="Q51" s="25">
        <v>-2.17</v>
      </c>
      <c r="R51" s="25">
        <f t="shared" si="0"/>
        <v>413.28999999999996</v>
      </c>
      <c r="S51" s="27">
        <v>44670.8566804398</v>
      </c>
    </row>
    <row r="52" spans="1:19" x14ac:dyDescent="0.25">
      <c r="A52" s="21" t="s">
        <v>13</v>
      </c>
      <c r="B52" s="21" t="s">
        <v>14</v>
      </c>
      <c r="C52" s="21" t="s">
        <v>431</v>
      </c>
      <c r="D52" s="21" t="s">
        <v>393</v>
      </c>
      <c r="E52" s="21" t="s">
        <v>380</v>
      </c>
      <c r="F52" s="21" t="s">
        <v>12</v>
      </c>
      <c r="G52" s="21" t="s">
        <v>416</v>
      </c>
      <c r="H52" s="21" t="s">
        <v>417</v>
      </c>
      <c r="I52">
        <v>3595</v>
      </c>
      <c r="J52" s="22">
        <v>159147.87244221201</v>
      </c>
      <c r="K52" s="23">
        <v>789593.73429458705</v>
      </c>
      <c r="L52" s="24">
        <v>0.20155665569508699</v>
      </c>
      <c r="M52" s="25">
        <v>0.87</v>
      </c>
      <c r="N52" s="26">
        <v>0.81779999999999997</v>
      </c>
      <c r="O52">
        <v>724</v>
      </c>
      <c r="P52" s="25">
        <v>592.09</v>
      </c>
      <c r="Q52" s="25">
        <v>0</v>
      </c>
      <c r="R52" s="25">
        <f t="shared" si="0"/>
        <v>592.09</v>
      </c>
      <c r="S52" s="27">
        <v>44670.8566804398</v>
      </c>
    </row>
    <row r="53" spans="1:19" x14ac:dyDescent="0.25">
      <c r="A53" s="21" t="s">
        <v>13</v>
      </c>
      <c r="B53" s="21" t="s">
        <v>14</v>
      </c>
      <c r="C53" s="21" t="s">
        <v>425</v>
      </c>
      <c r="D53" s="21" t="s">
        <v>379</v>
      </c>
      <c r="E53" s="21" t="s">
        <v>377</v>
      </c>
      <c r="F53" s="21" t="s">
        <v>12</v>
      </c>
      <c r="G53" s="21" t="s">
        <v>416</v>
      </c>
      <c r="H53" s="21" t="s">
        <v>417</v>
      </c>
      <c r="I53">
        <v>1481</v>
      </c>
      <c r="J53" s="22">
        <v>159147.87244221201</v>
      </c>
      <c r="K53" s="23">
        <v>697704.25579720805</v>
      </c>
      <c r="L53" s="24">
        <v>0.228102195335425</v>
      </c>
      <c r="M53" s="25">
        <v>0.36</v>
      </c>
      <c r="N53" s="26">
        <v>0.33839999999999998</v>
      </c>
      <c r="O53">
        <v>337</v>
      </c>
      <c r="P53" s="25">
        <v>114.04</v>
      </c>
      <c r="Q53" s="25">
        <v>0</v>
      </c>
      <c r="R53" s="25">
        <f t="shared" si="0"/>
        <v>114.04</v>
      </c>
      <c r="S53" s="27">
        <v>44670.8566804398</v>
      </c>
    </row>
    <row r="54" spans="1:19" x14ac:dyDescent="0.25">
      <c r="A54" s="21" t="s">
        <v>13</v>
      </c>
      <c r="B54" s="21" t="s">
        <v>14</v>
      </c>
      <c r="C54" s="21" t="s">
        <v>426</v>
      </c>
      <c r="D54" s="21" t="s">
        <v>393</v>
      </c>
      <c r="E54" s="21" t="s">
        <v>377</v>
      </c>
      <c r="F54" s="21" t="s">
        <v>12</v>
      </c>
      <c r="G54" s="21" t="s">
        <v>416</v>
      </c>
      <c r="H54" s="21" t="s">
        <v>417</v>
      </c>
      <c r="I54">
        <v>2055</v>
      </c>
      <c r="J54" s="22">
        <v>159147.87244221201</v>
      </c>
      <c r="K54" s="23">
        <v>789593.73429458705</v>
      </c>
      <c r="L54" s="24">
        <v>0.20155665569508699</v>
      </c>
      <c r="M54" s="25">
        <v>0.47</v>
      </c>
      <c r="N54" s="26">
        <v>0.44180000000000003</v>
      </c>
      <c r="O54">
        <v>414</v>
      </c>
      <c r="P54" s="25">
        <v>182.91</v>
      </c>
      <c r="Q54" s="25">
        <v>-0.01</v>
      </c>
      <c r="R54" s="25">
        <f t="shared" si="0"/>
        <v>182.9</v>
      </c>
      <c r="S54" s="27">
        <v>44670.8566804398</v>
      </c>
    </row>
    <row r="55" spans="1:19" x14ac:dyDescent="0.25">
      <c r="A55" s="21" t="s">
        <v>15</v>
      </c>
      <c r="B55" s="21" t="s">
        <v>16</v>
      </c>
      <c r="C55" s="21" t="s">
        <v>427</v>
      </c>
      <c r="D55" s="21" t="s">
        <v>379</v>
      </c>
      <c r="E55" s="21" t="s">
        <v>378</v>
      </c>
      <c r="F55" s="21" t="s">
        <v>12</v>
      </c>
      <c r="G55" s="21" t="s">
        <v>416</v>
      </c>
      <c r="H55" s="21" t="s">
        <v>417</v>
      </c>
      <c r="I55">
        <v>13542</v>
      </c>
      <c r="J55" s="22">
        <v>11361.3651269399</v>
      </c>
      <c r="K55" s="23">
        <v>656829.96953974105</v>
      </c>
      <c r="L55" s="24">
        <v>1.7297269695079699E-2</v>
      </c>
      <c r="M55" s="25">
        <v>0.62</v>
      </c>
      <c r="N55" s="26">
        <v>0.58435000000000004</v>
      </c>
      <c r="O55">
        <v>234</v>
      </c>
      <c r="P55" s="25">
        <v>136.74</v>
      </c>
      <c r="Q55" s="25">
        <v>1.75</v>
      </c>
      <c r="R55" s="25">
        <f t="shared" si="0"/>
        <v>138.49</v>
      </c>
      <c r="S55" s="27">
        <v>44670.8566804398</v>
      </c>
    </row>
    <row r="56" spans="1:19" x14ac:dyDescent="0.25">
      <c r="A56" s="21" t="s">
        <v>15</v>
      </c>
      <c r="B56" s="21" t="s">
        <v>16</v>
      </c>
      <c r="C56" s="21" t="s">
        <v>428</v>
      </c>
      <c r="D56" s="21" t="s">
        <v>388</v>
      </c>
      <c r="E56" s="21" t="s">
        <v>378</v>
      </c>
      <c r="F56" s="21" t="s">
        <v>12</v>
      </c>
      <c r="G56" s="21" t="s">
        <v>416</v>
      </c>
      <c r="H56" s="21" t="s">
        <v>417</v>
      </c>
      <c r="I56">
        <v>50321</v>
      </c>
      <c r="J56" s="22">
        <v>11361.3651269399</v>
      </c>
      <c r="K56" s="23">
        <v>627427.999240531</v>
      </c>
      <c r="L56" s="24">
        <v>1.81078388925777E-2</v>
      </c>
      <c r="M56" s="25">
        <v>0.53</v>
      </c>
      <c r="N56" s="26">
        <v>0.499525</v>
      </c>
      <c r="O56">
        <v>911</v>
      </c>
      <c r="P56" s="25">
        <v>455.07</v>
      </c>
      <c r="Q56" s="25">
        <v>5</v>
      </c>
      <c r="R56" s="25">
        <f t="shared" si="0"/>
        <v>460.07</v>
      </c>
      <c r="S56" s="27">
        <v>44670.8566804398</v>
      </c>
    </row>
    <row r="57" spans="1:19" x14ac:dyDescent="0.25">
      <c r="A57" s="21" t="s">
        <v>15</v>
      </c>
      <c r="B57" s="21" t="s">
        <v>16</v>
      </c>
      <c r="C57" s="21" t="s">
        <v>429</v>
      </c>
      <c r="D57" s="21" t="s">
        <v>393</v>
      </c>
      <c r="E57" s="21" t="s">
        <v>378</v>
      </c>
      <c r="F57" s="21" t="s">
        <v>12</v>
      </c>
      <c r="G57" s="21" t="s">
        <v>416</v>
      </c>
      <c r="H57" s="21" t="s">
        <v>417</v>
      </c>
      <c r="I57">
        <v>48505</v>
      </c>
      <c r="J57" s="22">
        <v>11361.3651269399</v>
      </c>
      <c r="K57" s="23">
        <v>789593.73429458705</v>
      </c>
      <c r="L57" s="24">
        <v>1.4388874472376601E-2</v>
      </c>
      <c r="M57" s="25">
        <v>0.77</v>
      </c>
      <c r="N57" s="26">
        <v>0.72572499999999995</v>
      </c>
      <c r="O57">
        <v>697</v>
      </c>
      <c r="P57" s="25">
        <v>505.83</v>
      </c>
      <c r="Q57" s="25">
        <v>5.79</v>
      </c>
      <c r="R57" s="25">
        <f t="shared" si="0"/>
        <v>511.62</v>
      </c>
      <c r="S57" s="27">
        <v>44670.8566804398</v>
      </c>
    </row>
    <row r="58" spans="1:19" x14ac:dyDescent="0.25">
      <c r="A58" s="21" t="s">
        <v>15</v>
      </c>
      <c r="B58" s="21" t="s">
        <v>16</v>
      </c>
      <c r="C58" s="21" t="s">
        <v>430</v>
      </c>
      <c r="D58" s="21" t="s">
        <v>379</v>
      </c>
      <c r="E58" s="21" t="s">
        <v>380</v>
      </c>
      <c r="F58" s="21" t="s">
        <v>12</v>
      </c>
      <c r="G58" s="21" t="s">
        <v>416</v>
      </c>
      <c r="H58" s="21" t="s">
        <v>417</v>
      </c>
      <c r="I58">
        <v>2518</v>
      </c>
      <c r="J58" s="22">
        <v>11361.3651269399</v>
      </c>
      <c r="K58" s="23">
        <v>697704.25579720805</v>
      </c>
      <c r="L58" s="24">
        <v>1.6283926939729201E-2</v>
      </c>
      <c r="M58" s="25">
        <v>0.77</v>
      </c>
      <c r="N58" s="26">
        <v>0.7238</v>
      </c>
      <c r="O58">
        <v>41</v>
      </c>
      <c r="P58" s="25">
        <v>29.68</v>
      </c>
      <c r="Q58" s="25">
        <v>0</v>
      </c>
      <c r="R58" s="25">
        <f t="shared" si="0"/>
        <v>29.68</v>
      </c>
      <c r="S58" s="27">
        <v>44670.8566804398</v>
      </c>
    </row>
    <row r="59" spans="1:19" x14ac:dyDescent="0.25">
      <c r="A59" s="21" t="s">
        <v>15</v>
      </c>
      <c r="B59" s="21" t="s">
        <v>16</v>
      </c>
      <c r="C59" s="21" t="s">
        <v>431</v>
      </c>
      <c r="D59" s="21" t="s">
        <v>393</v>
      </c>
      <c r="E59" s="21" t="s">
        <v>380</v>
      </c>
      <c r="F59" s="21" t="s">
        <v>12</v>
      </c>
      <c r="G59" s="21" t="s">
        <v>416</v>
      </c>
      <c r="H59" s="21" t="s">
        <v>417</v>
      </c>
      <c r="I59">
        <v>3595</v>
      </c>
      <c r="J59" s="22">
        <v>11361.3651269399</v>
      </c>
      <c r="K59" s="23">
        <v>789593.73429458705</v>
      </c>
      <c r="L59" s="24">
        <v>1.4388874472376601E-2</v>
      </c>
      <c r="M59" s="25">
        <v>0.87</v>
      </c>
      <c r="N59" s="26">
        <v>0.81779999999999997</v>
      </c>
      <c r="O59">
        <v>51</v>
      </c>
      <c r="P59" s="25">
        <v>41.71</v>
      </c>
      <c r="Q59" s="25">
        <v>-0.82</v>
      </c>
      <c r="R59" s="25">
        <f t="shared" si="0"/>
        <v>40.89</v>
      </c>
      <c r="S59" s="27">
        <v>44670.8566804398</v>
      </c>
    </row>
    <row r="60" spans="1:19" x14ac:dyDescent="0.25">
      <c r="A60" s="21" t="s">
        <v>30</v>
      </c>
      <c r="B60" s="21" t="s">
        <v>31</v>
      </c>
      <c r="C60" s="21" t="s">
        <v>432</v>
      </c>
      <c r="D60" s="21" t="s">
        <v>393</v>
      </c>
      <c r="E60" s="21" t="s">
        <v>377</v>
      </c>
      <c r="F60" s="21" t="s">
        <v>27</v>
      </c>
      <c r="G60" s="21" t="s">
        <v>416</v>
      </c>
      <c r="H60" s="21" t="s">
        <v>417</v>
      </c>
      <c r="I60">
        <v>7071</v>
      </c>
      <c r="J60" s="22">
        <v>152956.816054681</v>
      </c>
      <c r="K60" s="23">
        <v>274115.12385368801</v>
      </c>
      <c r="L60" s="24">
        <v>0.55800210475188305</v>
      </c>
      <c r="M60" s="25">
        <v>0.05</v>
      </c>
      <c r="N60" s="26">
        <v>4.7E-2</v>
      </c>
      <c r="O60">
        <v>3945</v>
      </c>
      <c r="P60" s="25">
        <v>185.41</v>
      </c>
      <c r="Q60" s="25">
        <v>0.19</v>
      </c>
      <c r="R60" s="25">
        <f t="shared" si="0"/>
        <v>185.6</v>
      </c>
      <c r="S60" s="27">
        <v>44670.8566804398</v>
      </c>
    </row>
    <row r="61" spans="1:19" x14ac:dyDescent="0.25">
      <c r="A61" s="21" t="s">
        <v>19</v>
      </c>
      <c r="B61" s="21" t="s">
        <v>20</v>
      </c>
      <c r="C61" s="21" t="s">
        <v>430</v>
      </c>
      <c r="D61" s="21" t="s">
        <v>379</v>
      </c>
      <c r="E61" s="21" t="s">
        <v>380</v>
      </c>
      <c r="F61" s="21" t="s">
        <v>12</v>
      </c>
      <c r="G61" s="21" t="s">
        <v>416</v>
      </c>
      <c r="H61" s="21" t="s">
        <v>417</v>
      </c>
      <c r="I61">
        <v>2518</v>
      </c>
      <c r="J61" s="22">
        <v>12692.775102753099</v>
      </c>
      <c r="K61" s="23">
        <v>697704.25579720805</v>
      </c>
      <c r="L61" s="24">
        <v>1.8192199627978699E-2</v>
      </c>
      <c r="M61" s="25">
        <v>0.77</v>
      </c>
      <c r="N61" s="26">
        <v>0.7238</v>
      </c>
      <c r="O61">
        <v>45</v>
      </c>
      <c r="P61" s="25">
        <v>32.57</v>
      </c>
      <c r="Q61" s="25">
        <v>-0.72</v>
      </c>
      <c r="R61" s="25">
        <f t="shared" si="0"/>
        <v>31.85</v>
      </c>
      <c r="S61" s="27">
        <v>44670.8566804398</v>
      </c>
    </row>
    <row r="62" spans="1:19" x14ac:dyDescent="0.25">
      <c r="A62" s="21" t="s">
        <v>19</v>
      </c>
      <c r="B62" s="21" t="s">
        <v>20</v>
      </c>
      <c r="C62" s="21" t="s">
        <v>431</v>
      </c>
      <c r="D62" s="21" t="s">
        <v>393</v>
      </c>
      <c r="E62" s="21" t="s">
        <v>380</v>
      </c>
      <c r="F62" s="21" t="s">
        <v>12</v>
      </c>
      <c r="G62" s="21" t="s">
        <v>416</v>
      </c>
      <c r="H62" s="21" t="s">
        <v>417</v>
      </c>
      <c r="I62">
        <v>3595</v>
      </c>
      <c r="J62" s="22">
        <v>12692.775102753099</v>
      </c>
      <c r="K62" s="23">
        <v>789593.73429458705</v>
      </c>
      <c r="L62" s="24">
        <v>1.6075070699608101E-2</v>
      </c>
      <c r="M62" s="25">
        <v>0.87</v>
      </c>
      <c r="N62" s="26">
        <v>0.81779999999999997</v>
      </c>
      <c r="O62">
        <v>57</v>
      </c>
      <c r="P62" s="25">
        <v>46.61</v>
      </c>
      <c r="Q62" s="25">
        <v>0</v>
      </c>
      <c r="R62" s="25">
        <f t="shared" si="0"/>
        <v>46.61</v>
      </c>
      <c r="S62" s="27">
        <v>44670.8566804398</v>
      </c>
    </row>
    <row r="63" spans="1:19" x14ac:dyDescent="0.25">
      <c r="A63" s="21" t="s">
        <v>19</v>
      </c>
      <c r="B63" s="21" t="s">
        <v>20</v>
      </c>
      <c r="C63" s="21" t="s">
        <v>425</v>
      </c>
      <c r="D63" s="21" t="s">
        <v>379</v>
      </c>
      <c r="E63" s="21" t="s">
        <v>377</v>
      </c>
      <c r="F63" s="21" t="s">
        <v>12</v>
      </c>
      <c r="G63" s="21" t="s">
        <v>416</v>
      </c>
      <c r="H63" s="21" t="s">
        <v>417</v>
      </c>
      <c r="I63">
        <v>1481</v>
      </c>
      <c r="J63" s="22">
        <v>12692.775102753099</v>
      </c>
      <c r="K63" s="23">
        <v>697704.25579720805</v>
      </c>
      <c r="L63" s="24">
        <v>1.8192199627978699E-2</v>
      </c>
      <c r="M63" s="25">
        <v>0.36</v>
      </c>
      <c r="N63" s="26">
        <v>0.33839999999999998</v>
      </c>
      <c r="O63">
        <v>26</v>
      </c>
      <c r="P63" s="25">
        <v>8.8000000000000007</v>
      </c>
      <c r="Q63" s="25">
        <v>0</v>
      </c>
      <c r="R63" s="25">
        <f t="shared" si="0"/>
        <v>8.8000000000000007</v>
      </c>
      <c r="S63" s="27">
        <v>44670.8566804398</v>
      </c>
    </row>
    <row r="64" spans="1:19" x14ac:dyDescent="0.25">
      <c r="A64" s="21" t="s">
        <v>19</v>
      </c>
      <c r="B64" s="21" t="s">
        <v>20</v>
      </c>
      <c r="C64" s="21" t="s">
        <v>426</v>
      </c>
      <c r="D64" s="21" t="s">
        <v>393</v>
      </c>
      <c r="E64" s="21" t="s">
        <v>377</v>
      </c>
      <c r="F64" s="21" t="s">
        <v>12</v>
      </c>
      <c r="G64" s="21" t="s">
        <v>416</v>
      </c>
      <c r="H64" s="21" t="s">
        <v>417</v>
      </c>
      <c r="I64">
        <v>2055</v>
      </c>
      <c r="J64" s="22">
        <v>12692.775102753099</v>
      </c>
      <c r="K64" s="23">
        <v>789593.73429458705</v>
      </c>
      <c r="L64" s="24">
        <v>1.6075070699608101E-2</v>
      </c>
      <c r="M64" s="25">
        <v>0.47</v>
      </c>
      <c r="N64" s="26">
        <v>0.44180000000000003</v>
      </c>
      <c r="O64">
        <v>33</v>
      </c>
      <c r="P64" s="25">
        <v>14.58</v>
      </c>
      <c r="Q64" s="25">
        <v>-0.44</v>
      </c>
      <c r="R64" s="25">
        <f t="shared" si="0"/>
        <v>14.14</v>
      </c>
      <c r="S64" s="27">
        <v>44670.8566804398</v>
      </c>
    </row>
    <row r="65" spans="1:19" x14ac:dyDescent="0.25">
      <c r="A65" s="21" t="s">
        <v>21</v>
      </c>
      <c r="B65" s="21" t="s">
        <v>22</v>
      </c>
      <c r="C65" s="21" t="s">
        <v>427</v>
      </c>
      <c r="D65" s="21" t="s">
        <v>379</v>
      </c>
      <c r="E65" s="21" t="s">
        <v>378</v>
      </c>
      <c r="F65" s="21" t="s">
        <v>12</v>
      </c>
      <c r="G65" s="21" t="s">
        <v>416</v>
      </c>
      <c r="H65" s="21" t="s">
        <v>417</v>
      </c>
      <c r="I65">
        <v>13542</v>
      </c>
      <c r="J65" s="22">
        <v>82547.4185004225</v>
      </c>
      <c r="K65" s="23">
        <v>656829.96953974105</v>
      </c>
      <c r="L65" s="24">
        <v>0.12567547512831301</v>
      </c>
      <c r="M65" s="25">
        <v>0.62</v>
      </c>
      <c r="N65" s="26">
        <v>0.58435000000000004</v>
      </c>
      <c r="O65">
        <v>1701</v>
      </c>
      <c r="P65" s="25">
        <v>993.98</v>
      </c>
      <c r="Q65" s="25">
        <v>11.09</v>
      </c>
      <c r="R65" s="25">
        <f t="shared" si="0"/>
        <v>1005.07</v>
      </c>
      <c r="S65" s="27">
        <v>44670.8566804398</v>
      </c>
    </row>
    <row r="66" spans="1:19" x14ac:dyDescent="0.25">
      <c r="A66" s="21" t="s">
        <v>21</v>
      </c>
      <c r="B66" s="21" t="s">
        <v>22</v>
      </c>
      <c r="C66" s="21" t="s">
        <v>428</v>
      </c>
      <c r="D66" s="21" t="s">
        <v>388</v>
      </c>
      <c r="E66" s="21" t="s">
        <v>378</v>
      </c>
      <c r="F66" s="21" t="s">
        <v>12</v>
      </c>
      <c r="G66" s="21" t="s">
        <v>416</v>
      </c>
      <c r="H66" s="21" t="s">
        <v>417</v>
      </c>
      <c r="I66">
        <v>50321</v>
      </c>
      <c r="J66" s="22">
        <v>82547.4185004225</v>
      </c>
      <c r="K66" s="23">
        <v>627427.999240531</v>
      </c>
      <c r="L66" s="24">
        <v>0.131564766953884</v>
      </c>
      <c r="M66" s="25">
        <v>0.53</v>
      </c>
      <c r="N66" s="26">
        <v>0.499525</v>
      </c>
      <c r="O66">
        <v>6620</v>
      </c>
      <c r="P66" s="25">
        <v>3306.86</v>
      </c>
      <c r="Q66" s="25">
        <v>38.96</v>
      </c>
      <c r="R66" s="25">
        <f t="shared" si="0"/>
        <v>3345.82</v>
      </c>
      <c r="S66" s="27">
        <v>44670.8566804398</v>
      </c>
    </row>
    <row r="67" spans="1:19" x14ac:dyDescent="0.25">
      <c r="A67" s="21" t="s">
        <v>21</v>
      </c>
      <c r="B67" s="21" t="s">
        <v>22</v>
      </c>
      <c r="C67" s="21" t="s">
        <v>429</v>
      </c>
      <c r="D67" s="21" t="s">
        <v>393</v>
      </c>
      <c r="E67" s="21" t="s">
        <v>378</v>
      </c>
      <c r="F67" s="21" t="s">
        <v>12</v>
      </c>
      <c r="G67" s="21" t="s">
        <v>416</v>
      </c>
      <c r="H67" s="21" t="s">
        <v>417</v>
      </c>
      <c r="I67">
        <v>48505</v>
      </c>
      <c r="J67" s="22">
        <v>82547.4185004225</v>
      </c>
      <c r="K67" s="23">
        <v>789593.73429458705</v>
      </c>
      <c r="L67" s="24">
        <v>0.10454416608836101</v>
      </c>
      <c r="M67" s="25">
        <v>0.77</v>
      </c>
      <c r="N67" s="26">
        <v>0.72572499999999995</v>
      </c>
      <c r="O67">
        <v>5070</v>
      </c>
      <c r="P67" s="25">
        <v>3679.43</v>
      </c>
      <c r="Q67" s="25">
        <v>35.549999999999997</v>
      </c>
      <c r="R67" s="25">
        <f t="shared" si="0"/>
        <v>3714.98</v>
      </c>
      <c r="S67" s="27">
        <v>44670.8566804398</v>
      </c>
    </row>
    <row r="68" spans="1:19" x14ac:dyDescent="0.25">
      <c r="A68" s="21" t="s">
        <v>21</v>
      </c>
      <c r="B68" s="21" t="s">
        <v>22</v>
      </c>
      <c r="C68" s="21" t="s">
        <v>430</v>
      </c>
      <c r="D68" s="21" t="s">
        <v>379</v>
      </c>
      <c r="E68" s="21" t="s">
        <v>380</v>
      </c>
      <c r="F68" s="21" t="s">
        <v>12</v>
      </c>
      <c r="G68" s="21" t="s">
        <v>416</v>
      </c>
      <c r="H68" s="21" t="s">
        <v>417</v>
      </c>
      <c r="I68">
        <v>2518</v>
      </c>
      <c r="J68" s="22">
        <v>82547.4185004225</v>
      </c>
      <c r="K68" s="23">
        <v>697704.25579720805</v>
      </c>
      <c r="L68" s="24">
        <v>0.11831290667147</v>
      </c>
      <c r="M68" s="25">
        <v>0.77</v>
      </c>
      <c r="N68" s="26">
        <v>0.7238</v>
      </c>
      <c r="O68">
        <v>297</v>
      </c>
      <c r="P68" s="25">
        <v>214.97</v>
      </c>
      <c r="Q68" s="25">
        <v>0.72</v>
      </c>
      <c r="R68" s="25">
        <f t="shared" si="0"/>
        <v>215.69</v>
      </c>
      <c r="S68" s="27">
        <v>44670.8566804398</v>
      </c>
    </row>
    <row r="69" spans="1:19" x14ac:dyDescent="0.25">
      <c r="A69" s="21" t="s">
        <v>21</v>
      </c>
      <c r="B69" s="21" t="s">
        <v>22</v>
      </c>
      <c r="C69" s="21" t="s">
        <v>431</v>
      </c>
      <c r="D69" s="21" t="s">
        <v>393</v>
      </c>
      <c r="E69" s="21" t="s">
        <v>380</v>
      </c>
      <c r="F69" s="21" t="s">
        <v>12</v>
      </c>
      <c r="G69" s="21" t="s">
        <v>416</v>
      </c>
      <c r="H69" s="21" t="s">
        <v>417</v>
      </c>
      <c r="I69">
        <v>3595</v>
      </c>
      <c r="J69" s="22">
        <v>82547.4185004225</v>
      </c>
      <c r="K69" s="23">
        <v>789593.73429458705</v>
      </c>
      <c r="L69" s="24">
        <v>0.10454416608836101</v>
      </c>
      <c r="M69" s="25">
        <v>0.87</v>
      </c>
      <c r="N69" s="26">
        <v>0.81779999999999997</v>
      </c>
      <c r="O69">
        <v>375</v>
      </c>
      <c r="P69" s="25">
        <v>306.68</v>
      </c>
      <c r="Q69" s="25">
        <v>-0.82</v>
      </c>
      <c r="R69" s="25">
        <f t="shared" ref="R69:R132" si="1">SUM(P69:Q69)</f>
        <v>305.86</v>
      </c>
      <c r="S69" s="27">
        <v>44670.8566804398</v>
      </c>
    </row>
    <row r="70" spans="1:19" x14ac:dyDescent="0.25">
      <c r="A70" s="21" t="s">
        <v>21</v>
      </c>
      <c r="B70" s="21" t="s">
        <v>22</v>
      </c>
      <c r="C70" s="21" t="s">
        <v>425</v>
      </c>
      <c r="D70" s="21" t="s">
        <v>379</v>
      </c>
      <c r="E70" s="21" t="s">
        <v>377</v>
      </c>
      <c r="F70" s="21" t="s">
        <v>12</v>
      </c>
      <c r="G70" s="21" t="s">
        <v>416</v>
      </c>
      <c r="H70" s="21" t="s">
        <v>417</v>
      </c>
      <c r="I70">
        <v>1481</v>
      </c>
      <c r="J70" s="22">
        <v>82547.4185004225</v>
      </c>
      <c r="K70" s="23">
        <v>697704.25579720805</v>
      </c>
      <c r="L70" s="24">
        <v>0.11831290667147</v>
      </c>
      <c r="M70" s="25">
        <v>0.36</v>
      </c>
      <c r="N70" s="26">
        <v>0.33839999999999998</v>
      </c>
      <c r="O70">
        <v>175</v>
      </c>
      <c r="P70" s="25">
        <v>59.22</v>
      </c>
      <c r="Q70" s="25">
        <v>0.34</v>
      </c>
      <c r="R70" s="25">
        <f t="shared" si="1"/>
        <v>59.56</v>
      </c>
      <c r="S70" s="27">
        <v>44670.8566804398</v>
      </c>
    </row>
    <row r="71" spans="1:19" x14ac:dyDescent="0.25">
      <c r="A71" s="21" t="s">
        <v>21</v>
      </c>
      <c r="B71" s="21" t="s">
        <v>22</v>
      </c>
      <c r="C71" s="21" t="s">
        <v>426</v>
      </c>
      <c r="D71" s="21" t="s">
        <v>393</v>
      </c>
      <c r="E71" s="21" t="s">
        <v>377</v>
      </c>
      <c r="F71" s="21" t="s">
        <v>12</v>
      </c>
      <c r="G71" s="21" t="s">
        <v>416</v>
      </c>
      <c r="H71" s="21" t="s">
        <v>417</v>
      </c>
      <c r="I71">
        <v>2055</v>
      </c>
      <c r="J71" s="22">
        <v>82547.4185004225</v>
      </c>
      <c r="K71" s="23">
        <v>789593.73429458705</v>
      </c>
      <c r="L71" s="24">
        <v>0.10454416608836101</v>
      </c>
      <c r="M71" s="25">
        <v>0.47</v>
      </c>
      <c r="N71" s="26">
        <v>0.44180000000000003</v>
      </c>
      <c r="O71">
        <v>214</v>
      </c>
      <c r="P71" s="25">
        <v>94.55</v>
      </c>
      <c r="Q71" s="25">
        <v>-0.44</v>
      </c>
      <c r="R71" s="25">
        <f t="shared" si="1"/>
        <v>94.11</v>
      </c>
      <c r="S71" s="27">
        <v>44670.8566804398</v>
      </c>
    </row>
    <row r="72" spans="1:19" x14ac:dyDescent="0.25">
      <c r="A72" s="21" t="s">
        <v>23</v>
      </c>
      <c r="B72" s="21" t="s">
        <v>24</v>
      </c>
      <c r="C72" s="21" t="s">
        <v>427</v>
      </c>
      <c r="D72" s="21" t="s">
        <v>379</v>
      </c>
      <c r="E72" s="21" t="s">
        <v>378</v>
      </c>
      <c r="F72" s="21" t="s">
        <v>12</v>
      </c>
      <c r="G72" s="21" t="s">
        <v>416</v>
      </c>
      <c r="H72" s="21" t="s">
        <v>417</v>
      </c>
      <c r="I72">
        <v>13542</v>
      </c>
      <c r="J72" s="22">
        <v>100965.256499173</v>
      </c>
      <c r="K72" s="23">
        <v>656829.96953974105</v>
      </c>
      <c r="L72" s="24">
        <v>0.15371597092307199</v>
      </c>
      <c r="M72" s="25">
        <v>0.62</v>
      </c>
      <c r="N72" s="26">
        <v>0.58435000000000004</v>
      </c>
      <c r="O72">
        <v>2081</v>
      </c>
      <c r="P72" s="25">
        <v>1216.03</v>
      </c>
      <c r="Q72" s="25">
        <v>14.01</v>
      </c>
      <c r="R72" s="25">
        <f t="shared" si="1"/>
        <v>1230.04</v>
      </c>
      <c r="S72" s="27">
        <v>44670.8566804398</v>
      </c>
    </row>
    <row r="73" spans="1:19" x14ac:dyDescent="0.25">
      <c r="A73" s="21" t="s">
        <v>23</v>
      </c>
      <c r="B73" s="21" t="s">
        <v>24</v>
      </c>
      <c r="C73" s="21" t="s">
        <v>428</v>
      </c>
      <c r="D73" s="21" t="s">
        <v>388</v>
      </c>
      <c r="E73" s="21" t="s">
        <v>378</v>
      </c>
      <c r="F73" s="21" t="s">
        <v>12</v>
      </c>
      <c r="G73" s="21" t="s">
        <v>416</v>
      </c>
      <c r="H73" s="21" t="s">
        <v>417</v>
      </c>
      <c r="I73">
        <v>50321</v>
      </c>
      <c r="J73" s="22">
        <v>100965.256499173</v>
      </c>
      <c r="K73" s="23">
        <v>627427.999240531</v>
      </c>
      <c r="L73" s="24">
        <v>0.16091927140865001</v>
      </c>
      <c r="M73" s="25">
        <v>0.53</v>
      </c>
      <c r="N73" s="26">
        <v>0.499525</v>
      </c>
      <c r="O73">
        <v>8097</v>
      </c>
      <c r="P73" s="25">
        <v>4044.65</v>
      </c>
      <c r="Q73" s="25">
        <v>46.96</v>
      </c>
      <c r="R73" s="25">
        <f t="shared" si="1"/>
        <v>4091.61</v>
      </c>
      <c r="S73" s="27">
        <v>44670.8566804398</v>
      </c>
    </row>
    <row r="74" spans="1:19" x14ac:dyDescent="0.25">
      <c r="A74" s="21" t="s">
        <v>23</v>
      </c>
      <c r="B74" s="21" t="s">
        <v>24</v>
      </c>
      <c r="C74" s="21" t="s">
        <v>429</v>
      </c>
      <c r="D74" s="21" t="s">
        <v>393</v>
      </c>
      <c r="E74" s="21" t="s">
        <v>378</v>
      </c>
      <c r="F74" s="21" t="s">
        <v>12</v>
      </c>
      <c r="G74" s="21" t="s">
        <v>416</v>
      </c>
      <c r="H74" s="21" t="s">
        <v>417</v>
      </c>
      <c r="I74">
        <v>48505</v>
      </c>
      <c r="J74" s="22">
        <v>100965.256499173</v>
      </c>
      <c r="K74" s="23">
        <v>789593.73429458705</v>
      </c>
      <c r="L74" s="24">
        <v>0.12786988056506601</v>
      </c>
      <c r="M74" s="25">
        <v>0.77</v>
      </c>
      <c r="N74" s="26">
        <v>0.72572499999999995</v>
      </c>
      <c r="O74">
        <v>6202</v>
      </c>
      <c r="P74" s="25">
        <v>4500.95</v>
      </c>
      <c r="Q74" s="25">
        <v>42.8</v>
      </c>
      <c r="R74" s="25">
        <f t="shared" si="1"/>
        <v>4543.75</v>
      </c>
      <c r="S74" s="27">
        <v>44670.8566804398</v>
      </c>
    </row>
    <row r="75" spans="1:19" x14ac:dyDescent="0.25">
      <c r="A75" s="21" t="s">
        <v>23</v>
      </c>
      <c r="B75" s="21" t="s">
        <v>24</v>
      </c>
      <c r="C75" s="21" t="s">
        <v>430</v>
      </c>
      <c r="D75" s="21" t="s">
        <v>379</v>
      </c>
      <c r="E75" s="21" t="s">
        <v>380</v>
      </c>
      <c r="F75" s="21" t="s">
        <v>12</v>
      </c>
      <c r="G75" s="21" t="s">
        <v>416</v>
      </c>
      <c r="H75" s="21" t="s">
        <v>417</v>
      </c>
      <c r="I75">
        <v>2518</v>
      </c>
      <c r="J75" s="22">
        <v>100965.256499173</v>
      </c>
      <c r="K75" s="23">
        <v>697704.25579720805</v>
      </c>
      <c r="L75" s="24">
        <v>0.144710678858922</v>
      </c>
      <c r="M75" s="25">
        <v>0.77</v>
      </c>
      <c r="N75" s="26">
        <v>0.7238</v>
      </c>
      <c r="O75">
        <v>364</v>
      </c>
      <c r="P75" s="25">
        <v>263.45999999999998</v>
      </c>
      <c r="Q75" s="25">
        <v>0.01</v>
      </c>
      <c r="R75" s="25">
        <f t="shared" si="1"/>
        <v>263.46999999999997</v>
      </c>
      <c r="S75" s="27">
        <v>44670.8566804398</v>
      </c>
    </row>
    <row r="76" spans="1:19" x14ac:dyDescent="0.25">
      <c r="A76" s="21" t="s">
        <v>23</v>
      </c>
      <c r="B76" s="21" t="s">
        <v>24</v>
      </c>
      <c r="C76" s="21" t="s">
        <v>431</v>
      </c>
      <c r="D76" s="21" t="s">
        <v>393</v>
      </c>
      <c r="E76" s="21" t="s">
        <v>380</v>
      </c>
      <c r="F76" s="21" t="s">
        <v>12</v>
      </c>
      <c r="G76" s="21" t="s">
        <v>416</v>
      </c>
      <c r="H76" s="21" t="s">
        <v>417</v>
      </c>
      <c r="I76">
        <v>3595</v>
      </c>
      <c r="J76" s="22">
        <v>100965.256499173</v>
      </c>
      <c r="K76" s="23">
        <v>789593.73429458705</v>
      </c>
      <c r="L76" s="24">
        <v>0.12786988056506601</v>
      </c>
      <c r="M76" s="25">
        <v>0.87</v>
      </c>
      <c r="N76" s="26">
        <v>0.81779999999999997</v>
      </c>
      <c r="O76">
        <v>459</v>
      </c>
      <c r="P76" s="25">
        <v>375.37</v>
      </c>
      <c r="Q76" s="25">
        <v>-0.81</v>
      </c>
      <c r="R76" s="25">
        <f t="shared" si="1"/>
        <v>374.56</v>
      </c>
      <c r="S76" s="27">
        <v>44670.8566804398</v>
      </c>
    </row>
    <row r="77" spans="1:19" x14ac:dyDescent="0.25">
      <c r="A77" s="21" t="s">
        <v>23</v>
      </c>
      <c r="B77" s="21" t="s">
        <v>24</v>
      </c>
      <c r="C77" s="21" t="s">
        <v>425</v>
      </c>
      <c r="D77" s="21" t="s">
        <v>379</v>
      </c>
      <c r="E77" s="21" t="s">
        <v>377</v>
      </c>
      <c r="F77" s="21" t="s">
        <v>12</v>
      </c>
      <c r="G77" s="21" t="s">
        <v>416</v>
      </c>
      <c r="H77" s="21" t="s">
        <v>417</v>
      </c>
      <c r="I77">
        <v>1481</v>
      </c>
      <c r="J77" s="22">
        <v>100965.256499173</v>
      </c>
      <c r="K77" s="23">
        <v>697704.25579720805</v>
      </c>
      <c r="L77" s="24">
        <v>0.144710678858922</v>
      </c>
      <c r="M77" s="25">
        <v>0.36</v>
      </c>
      <c r="N77" s="26">
        <v>0.33839999999999998</v>
      </c>
      <c r="O77">
        <v>214</v>
      </c>
      <c r="P77" s="25">
        <v>72.42</v>
      </c>
      <c r="Q77" s="25">
        <v>0.34</v>
      </c>
      <c r="R77" s="25">
        <f t="shared" si="1"/>
        <v>72.760000000000005</v>
      </c>
      <c r="S77" s="27">
        <v>44670.8566804398</v>
      </c>
    </row>
    <row r="78" spans="1:19" x14ac:dyDescent="0.25">
      <c r="A78" s="21" t="s">
        <v>23</v>
      </c>
      <c r="B78" s="21" t="s">
        <v>24</v>
      </c>
      <c r="C78" s="21" t="s">
        <v>426</v>
      </c>
      <c r="D78" s="21" t="s">
        <v>393</v>
      </c>
      <c r="E78" s="21" t="s">
        <v>377</v>
      </c>
      <c r="F78" s="21" t="s">
        <v>12</v>
      </c>
      <c r="G78" s="21" t="s">
        <v>416</v>
      </c>
      <c r="H78" s="21" t="s">
        <v>417</v>
      </c>
      <c r="I78">
        <v>2055</v>
      </c>
      <c r="J78" s="22">
        <v>100965.256499173</v>
      </c>
      <c r="K78" s="23">
        <v>789593.73429458705</v>
      </c>
      <c r="L78" s="24">
        <v>0.12786988056506601</v>
      </c>
      <c r="M78" s="25">
        <v>0.47</v>
      </c>
      <c r="N78" s="26">
        <v>0.44180000000000003</v>
      </c>
      <c r="O78">
        <v>262</v>
      </c>
      <c r="P78" s="25">
        <v>115.75</v>
      </c>
      <c r="Q78" s="25">
        <v>-0.44</v>
      </c>
      <c r="R78" s="25">
        <f t="shared" si="1"/>
        <v>115.31</v>
      </c>
      <c r="S78" s="27">
        <v>44670.8566804398</v>
      </c>
    </row>
    <row r="79" spans="1:19" x14ac:dyDescent="0.25">
      <c r="A79" s="21" t="s">
        <v>25</v>
      </c>
      <c r="B79" s="21" t="s">
        <v>26</v>
      </c>
      <c r="C79" s="21" t="s">
        <v>433</v>
      </c>
      <c r="D79" s="21" t="s">
        <v>376</v>
      </c>
      <c r="E79" s="21" t="s">
        <v>378</v>
      </c>
      <c r="F79" s="21" t="s">
        <v>27</v>
      </c>
      <c r="G79" s="21" t="s">
        <v>416</v>
      </c>
      <c r="H79" s="21" t="s">
        <v>417</v>
      </c>
      <c r="I79">
        <v>36252</v>
      </c>
      <c r="J79" s="22">
        <v>43914.339035574201</v>
      </c>
      <c r="K79" s="23">
        <v>253034.465903312</v>
      </c>
      <c r="L79" s="24">
        <v>0.17355081995965899</v>
      </c>
      <c r="M79" s="25">
        <v>0.06</v>
      </c>
      <c r="N79" s="26">
        <v>5.6550000000000003E-2</v>
      </c>
      <c r="O79">
        <v>6291</v>
      </c>
      <c r="P79" s="25">
        <v>355.76</v>
      </c>
      <c r="Q79" s="25">
        <v>5.56</v>
      </c>
      <c r="R79" s="25">
        <f t="shared" si="1"/>
        <v>361.32</v>
      </c>
      <c r="S79" s="27">
        <v>44670.8566804398</v>
      </c>
    </row>
    <row r="80" spans="1:19" x14ac:dyDescent="0.25">
      <c r="A80" s="21" t="s">
        <v>25</v>
      </c>
      <c r="B80" s="21" t="s">
        <v>26</v>
      </c>
      <c r="C80" s="21" t="s">
        <v>434</v>
      </c>
      <c r="D80" s="21" t="s">
        <v>379</v>
      </c>
      <c r="E80" s="21" t="s">
        <v>378</v>
      </c>
      <c r="F80" s="21" t="s">
        <v>27</v>
      </c>
      <c r="G80" s="21" t="s">
        <v>416</v>
      </c>
      <c r="H80" s="21" t="s">
        <v>417</v>
      </c>
      <c r="I80">
        <v>15591</v>
      </c>
      <c r="J80" s="22">
        <v>43914.339035574201</v>
      </c>
      <c r="K80" s="23">
        <v>253034.465903312</v>
      </c>
      <c r="L80" s="24">
        <v>0.17355081995965899</v>
      </c>
      <c r="M80" s="25">
        <v>0.06</v>
      </c>
      <c r="N80" s="26">
        <v>5.6550000000000003E-2</v>
      </c>
      <c r="O80">
        <v>2705</v>
      </c>
      <c r="P80" s="25">
        <v>152.97</v>
      </c>
      <c r="Q80" s="25">
        <v>1.36</v>
      </c>
      <c r="R80" s="25">
        <f t="shared" si="1"/>
        <v>154.33000000000001</v>
      </c>
      <c r="S80" s="27">
        <v>44670.8566804398</v>
      </c>
    </row>
    <row r="81" spans="1:19" x14ac:dyDescent="0.25">
      <c r="A81" s="21" t="s">
        <v>25</v>
      </c>
      <c r="B81" s="21" t="s">
        <v>26</v>
      </c>
      <c r="C81" s="21" t="s">
        <v>435</v>
      </c>
      <c r="D81" s="21" t="s">
        <v>382</v>
      </c>
      <c r="E81" s="21" t="s">
        <v>378</v>
      </c>
      <c r="F81" s="21" t="s">
        <v>27</v>
      </c>
      <c r="G81" s="21" t="s">
        <v>416</v>
      </c>
      <c r="H81" s="21" t="s">
        <v>417</v>
      </c>
      <c r="I81">
        <v>162076</v>
      </c>
      <c r="J81" s="22">
        <v>43914.339035574201</v>
      </c>
      <c r="K81" s="23">
        <v>274115.12385368801</v>
      </c>
      <c r="L81" s="24">
        <v>0.16020399902857599</v>
      </c>
      <c r="M81" s="25">
        <v>0.06</v>
      </c>
      <c r="N81" s="26">
        <v>5.6550000000000003E-2</v>
      </c>
      <c r="O81">
        <v>25965</v>
      </c>
      <c r="P81" s="25">
        <v>1468.32</v>
      </c>
      <c r="Q81" s="25">
        <v>14.31</v>
      </c>
      <c r="R81" s="25">
        <f t="shared" si="1"/>
        <v>1482.6299999999999</v>
      </c>
      <c r="S81" s="27">
        <v>44670.8566804398</v>
      </c>
    </row>
    <row r="82" spans="1:19" x14ac:dyDescent="0.25">
      <c r="A82" s="21" t="s">
        <v>25</v>
      </c>
      <c r="B82" s="21" t="s">
        <v>26</v>
      </c>
      <c r="C82" s="21" t="s">
        <v>436</v>
      </c>
      <c r="D82" s="21" t="s">
        <v>393</v>
      </c>
      <c r="E82" s="21" t="s">
        <v>378</v>
      </c>
      <c r="F82" s="21" t="s">
        <v>27</v>
      </c>
      <c r="G82" s="21" t="s">
        <v>416</v>
      </c>
      <c r="H82" s="21" t="s">
        <v>417</v>
      </c>
      <c r="I82">
        <v>172707</v>
      </c>
      <c r="J82" s="22">
        <v>43914.339035574201</v>
      </c>
      <c r="K82" s="23">
        <v>274115.12385368801</v>
      </c>
      <c r="L82" s="24">
        <v>0.16020399902857599</v>
      </c>
      <c r="M82" s="25">
        <v>0.06</v>
      </c>
      <c r="N82" s="26">
        <v>5.6550000000000003E-2</v>
      </c>
      <c r="O82">
        <v>27668</v>
      </c>
      <c r="P82" s="25">
        <v>1564.63</v>
      </c>
      <c r="Q82" s="25">
        <v>17.13</v>
      </c>
      <c r="R82" s="25">
        <f t="shared" si="1"/>
        <v>1581.7600000000002</v>
      </c>
      <c r="S82" s="27">
        <v>44670.8566804398</v>
      </c>
    </row>
    <row r="83" spans="1:19" x14ac:dyDescent="0.25">
      <c r="A83" s="21" t="s">
        <v>25</v>
      </c>
      <c r="B83" s="21" t="s">
        <v>26</v>
      </c>
      <c r="C83" s="21" t="s">
        <v>437</v>
      </c>
      <c r="D83" s="21" t="s">
        <v>379</v>
      </c>
      <c r="E83" s="21" t="s">
        <v>380</v>
      </c>
      <c r="F83" s="21" t="s">
        <v>27</v>
      </c>
      <c r="G83" s="21" t="s">
        <v>416</v>
      </c>
      <c r="H83" s="21" t="s">
        <v>417</v>
      </c>
      <c r="I83">
        <v>4941</v>
      </c>
      <c r="J83" s="22">
        <v>43914.339035574201</v>
      </c>
      <c r="K83" s="23">
        <v>253034.465903312</v>
      </c>
      <c r="L83" s="24">
        <v>0.17355081995965899</v>
      </c>
      <c r="M83" s="25">
        <v>0.09</v>
      </c>
      <c r="N83" s="26">
        <v>8.4599999999999995E-2</v>
      </c>
      <c r="O83">
        <v>857</v>
      </c>
      <c r="P83" s="25">
        <v>72.5</v>
      </c>
      <c r="Q83" s="25">
        <v>0</v>
      </c>
      <c r="R83" s="25">
        <f t="shared" si="1"/>
        <v>72.5</v>
      </c>
      <c r="S83" s="27">
        <v>44670.8566804398</v>
      </c>
    </row>
    <row r="84" spans="1:19" x14ac:dyDescent="0.25">
      <c r="A84" s="21" t="s">
        <v>25</v>
      </c>
      <c r="B84" s="21" t="s">
        <v>26</v>
      </c>
      <c r="C84" s="21" t="s">
        <v>438</v>
      </c>
      <c r="D84" s="21" t="s">
        <v>390</v>
      </c>
      <c r="E84" s="21" t="s">
        <v>380</v>
      </c>
      <c r="F84" s="21" t="s">
        <v>27</v>
      </c>
      <c r="G84" s="21" t="s">
        <v>424</v>
      </c>
      <c r="H84" s="21" t="s">
        <v>417</v>
      </c>
      <c r="I84">
        <v>3109</v>
      </c>
      <c r="J84" s="22">
        <v>43914.339035574201</v>
      </c>
      <c r="K84" s="23"/>
      <c r="L84" s="24"/>
      <c r="M84" s="25">
        <v>0.05</v>
      </c>
      <c r="N84" s="26">
        <v>4.7E-2</v>
      </c>
      <c r="P84" s="25">
        <v>0</v>
      </c>
      <c r="Q84" s="25">
        <v>0</v>
      </c>
      <c r="R84" s="25">
        <f t="shared" si="1"/>
        <v>0</v>
      </c>
      <c r="S84" s="27">
        <v>44670.8566804398</v>
      </c>
    </row>
    <row r="85" spans="1:19" x14ac:dyDescent="0.25">
      <c r="A85" s="21" t="s">
        <v>25</v>
      </c>
      <c r="B85" s="21" t="s">
        <v>26</v>
      </c>
      <c r="C85" s="21" t="s">
        <v>439</v>
      </c>
      <c r="D85" s="21" t="s">
        <v>393</v>
      </c>
      <c r="E85" s="21" t="s">
        <v>380</v>
      </c>
      <c r="F85" s="21" t="s">
        <v>27</v>
      </c>
      <c r="G85" s="21" t="s">
        <v>416</v>
      </c>
      <c r="H85" s="21" t="s">
        <v>417</v>
      </c>
      <c r="I85">
        <v>16699</v>
      </c>
      <c r="J85" s="22">
        <v>43914.339035574201</v>
      </c>
      <c r="K85" s="23">
        <v>274115.12385368801</v>
      </c>
      <c r="L85" s="24">
        <v>0.16020399902857599</v>
      </c>
      <c r="M85" s="25">
        <v>0.1</v>
      </c>
      <c r="N85" s="26">
        <v>9.4E-2</v>
      </c>
      <c r="O85">
        <v>2675</v>
      </c>
      <c r="P85" s="25">
        <v>251.45</v>
      </c>
      <c r="Q85" s="25">
        <v>0</v>
      </c>
      <c r="R85" s="25">
        <f t="shared" si="1"/>
        <v>251.45</v>
      </c>
      <c r="S85" s="27">
        <v>44670.8566804398</v>
      </c>
    </row>
    <row r="86" spans="1:19" x14ac:dyDescent="0.25">
      <c r="A86" s="21" t="s">
        <v>25</v>
      </c>
      <c r="B86" s="21" t="s">
        <v>26</v>
      </c>
      <c r="C86" s="21" t="s">
        <v>440</v>
      </c>
      <c r="D86" s="21" t="s">
        <v>382</v>
      </c>
      <c r="E86" s="21" t="s">
        <v>377</v>
      </c>
      <c r="F86" s="21" t="s">
        <v>27</v>
      </c>
      <c r="G86" s="21" t="s">
        <v>416</v>
      </c>
      <c r="H86" s="21" t="s">
        <v>417</v>
      </c>
      <c r="I86">
        <v>7796</v>
      </c>
      <c r="J86" s="22">
        <v>43914.339035574201</v>
      </c>
      <c r="K86" s="23">
        <v>274115.12385368801</v>
      </c>
      <c r="L86" s="24">
        <v>0.16020399902857599</v>
      </c>
      <c r="M86" s="25">
        <v>0.05</v>
      </c>
      <c r="N86" s="26">
        <v>4.7E-2</v>
      </c>
      <c r="O86">
        <v>1248</v>
      </c>
      <c r="P86" s="25">
        <v>58.66</v>
      </c>
      <c r="Q86" s="25">
        <v>0.1</v>
      </c>
      <c r="R86" s="25">
        <f t="shared" si="1"/>
        <v>58.76</v>
      </c>
      <c r="S86" s="27">
        <v>44670.8566804398</v>
      </c>
    </row>
    <row r="87" spans="1:19" x14ac:dyDescent="0.25">
      <c r="A87" s="21" t="s">
        <v>25</v>
      </c>
      <c r="B87" s="21" t="s">
        <v>26</v>
      </c>
      <c r="C87" s="21" t="s">
        <v>432</v>
      </c>
      <c r="D87" s="21" t="s">
        <v>393</v>
      </c>
      <c r="E87" s="21" t="s">
        <v>377</v>
      </c>
      <c r="F87" s="21" t="s">
        <v>27</v>
      </c>
      <c r="G87" s="21" t="s">
        <v>416</v>
      </c>
      <c r="H87" s="21" t="s">
        <v>417</v>
      </c>
      <c r="I87">
        <v>7071</v>
      </c>
      <c r="J87" s="22">
        <v>43914.339035574201</v>
      </c>
      <c r="K87" s="23">
        <v>274115.12385368801</v>
      </c>
      <c r="L87" s="24">
        <v>0.16020399902857599</v>
      </c>
      <c r="M87" s="25">
        <v>0.05</v>
      </c>
      <c r="N87" s="26">
        <v>4.7E-2</v>
      </c>
      <c r="O87">
        <v>1132</v>
      </c>
      <c r="P87" s="25">
        <v>53.2</v>
      </c>
      <c r="Q87" s="25">
        <v>0.1</v>
      </c>
      <c r="R87" s="25">
        <f t="shared" si="1"/>
        <v>53.300000000000004</v>
      </c>
      <c r="S87" s="27">
        <v>44670.8566804398</v>
      </c>
    </row>
    <row r="88" spans="1:19" x14ac:dyDescent="0.25">
      <c r="A88" s="21" t="s">
        <v>28</v>
      </c>
      <c r="B88" s="21" t="s">
        <v>29</v>
      </c>
      <c r="C88" s="21" t="s">
        <v>433</v>
      </c>
      <c r="D88" s="21" t="s">
        <v>376</v>
      </c>
      <c r="E88" s="21" t="s">
        <v>378</v>
      </c>
      <c r="F88" s="21" t="s">
        <v>27</v>
      </c>
      <c r="G88" s="21" t="s">
        <v>416</v>
      </c>
      <c r="H88" s="21" t="s">
        <v>417</v>
      </c>
      <c r="I88">
        <v>36252</v>
      </c>
      <c r="J88" s="22">
        <v>56163.310813056298</v>
      </c>
      <c r="K88" s="23">
        <v>253034.465903312</v>
      </c>
      <c r="L88" s="24">
        <v>0.221959133561343</v>
      </c>
      <c r="M88" s="25">
        <v>0.06</v>
      </c>
      <c r="N88" s="26">
        <v>5.6550000000000003E-2</v>
      </c>
      <c r="O88">
        <v>8046</v>
      </c>
      <c r="P88" s="25">
        <v>455</v>
      </c>
      <c r="Q88" s="25">
        <v>6.93</v>
      </c>
      <c r="R88" s="25">
        <f t="shared" si="1"/>
        <v>461.93</v>
      </c>
      <c r="S88" s="27">
        <v>44670.8566804398</v>
      </c>
    </row>
    <row r="89" spans="1:19" x14ac:dyDescent="0.25">
      <c r="A89" s="21" t="s">
        <v>28</v>
      </c>
      <c r="B89" s="21" t="s">
        <v>29</v>
      </c>
      <c r="C89" s="21" t="s">
        <v>434</v>
      </c>
      <c r="D89" s="21" t="s">
        <v>379</v>
      </c>
      <c r="E89" s="21" t="s">
        <v>378</v>
      </c>
      <c r="F89" s="21" t="s">
        <v>27</v>
      </c>
      <c r="G89" s="21" t="s">
        <v>416</v>
      </c>
      <c r="H89" s="21" t="s">
        <v>417</v>
      </c>
      <c r="I89">
        <v>15591</v>
      </c>
      <c r="J89" s="22">
        <v>56163.310813056298</v>
      </c>
      <c r="K89" s="23">
        <v>253034.465903312</v>
      </c>
      <c r="L89" s="24">
        <v>0.221959133561343</v>
      </c>
      <c r="M89" s="25">
        <v>0.06</v>
      </c>
      <c r="N89" s="26">
        <v>5.6550000000000003E-2</v>
      </c>
      <c r="O89">
        <v>3460</v>
      </c>
      <c r="P89" s="25">
        <v>195.66</v>
      </c>
      <c r="Q89" s="25">
        <v>1.85</v>
      </c>
      <c r="R89" s="25">
        <f t="shared" si="1"/>
        <v>197.51</v>
      </c>
      <c r="S89" s="27">
        <v>44670.8566804398</v>
      </c>
    </row>
    <row r="90" spans="1:19" x14ac:dyDescent="0.25">
      <c r="A90" s="21" t="s">
        <v>28</v>
      </c>
      <c r="B90" s="21" t="s">
        <v>29</v>
      </c>
      <c r="C90" s="21" t="s">
        <v>435</v>
      </c>
      <c r="D90" s="21" t="s">
        <v>382</v>
      </c>
      <c r="E90" s="21" t="s">
        <v>378</v>
      </c>
      <c r="F90" s="21" t="s">
        <v>27</v>
      </c>
      <c r="G90" s="21" t="s">
        <v>416</v>
      </c>
      <c r="H90" s="21" t="s">
        <v>417</v>
      </c>
      <c r="I90">
        <v>162076</v>
      </c>
      <c r="J90" s="22">
        <v>56163.310813056298</v>
      </c>
      <c r="K90" s="23">
        <v>274115.12385368801</v>
      </c>
      <c r="L90" s="24">
        <v>0.20488950052618801</v>
      </c>
      <c r="M90" s="25">
        <v>0.06</v>
      </c>
      <c r="N90" s="26">
        <v>5.6550000000000003E-2</v>
      </c>
      <c r="O90">
        <v>33207</v>
      </c>
      <c r="P90" s="25">
        <v>1877.86</v>
      </c>
      <c r="Q90" s="25">
        <v>18.16</v>
      </c>
      <c r="R90" s="25">
        <f t="shared" si="1"/>
        <v>1896.02</v>
      </c>
      <c r="S90" s="27">
        <v>44670.8566804398</v>
      </c>
    </row>
    <row r="91" spans="1:19" x14ac:dyDescent="0.25">
      <c r="A91" s="21" t="s">
        <v>28</v>
      </c>
      <c r="B91" s="21" t="s">
        <v>29</v>
      </c>
      <c r="C91" s="21" t="s">
        <v>436</v>
      </c>
      <c r="D91" s="21" t="s">
        <v>393</v>
      </c>
      <c r="E91" s="21" t="s">
        <v>378</v>
      </c>
      <c r="F91" s="21" t="s">
        <v>27</v>
      </c>
      <c r="G91" s="21" t="s">
        <v>416</v>
      </c>
      <c r="H91" s="21" t="s">
        <v>417</v>
      </c>
      <c r="I91">
        <v>172707</v>
      </c>
      <c r="J91" s="22">
        <v>56163.310813056298</v>
      </c>
      <c r="K91" s="23">
        <v>274115.12385368801</v>
      </c>
      <c r="L91" s="24">
        <v>0.20488950052618801</v>
      </c>
      <c r="M91" s="25">
        <v>0.06</v>
      </c>
      <c r="N91" s="26">
        <v>5.6550000000000003E-2</v>
      </c>
      <c r="O91">
        <v>35385</v>
      </c>
      <c r="P91" s="25">
        <v>2001.02</v>
      </c>
      <c r="Q91" s="25">
        <v>21.89</v>
      </c>
      <c r="R91" s="25">
        <f t="shared" si="1"/>
        <v>2022.91</v>
      </c>
      <c r="S91" s="27">
        <v>44670.8566804398</v>
      </c>
    </row>
    <row r="92" spans="1:19" x14ac:dyDescent="0.25">
      <c r="A92" s="21" t="s">
        <v>28</v>
      </c>
      <c r="B92" s="21" t="s">
        <v>29</v>
      </c>
      <c r="C92" s="21" t="s">
        <v>437</v>
      </c>
      <c r="D92" s="21" t="s">
        <v>379</v>
      </c>
      <c r="E92" s="21" t="s">
        <v>380</v>
      </c>
      <c r="F92" s="21" t="s">
        <v>27</v>
      </c>
      <c r="G92" s="21" t="s">
        <v>416</v>
      </c>
      <c r="H92" s="21" t="s">
        <v>417</v>
      </c>
      <c r="I92">
        <v>4941</v>
      </c>
      <c r="J92" s="22">
        <v>56163.310813056298</v>
      </c>
      <c r="K92" s="23">
        <v>253034.465903312</v>
      </c>
      <c r="L92" s="24">
        <v>0.221959133561343</v>
      </c>
      <c r="M92" s="25">
        <v>0.09</v>
      </c>
      <c r="N92" s="26">
        <v>8.4599999999999995E-2</v>
      </c>
      <c r="O92">
        <v>1096</v>
      </c>
      <c r="P92" s="25">
        <v>92.72</v>
      </c>
      <c r="Q92" s="25">
        <v>-0.16</v>
      </c>
      <c r="R92" s="25">
        <f t="shared" si="1"/>
        <v>92.56</v>
      </c>
      <c r="S92" s="27">
        <v>44670.8566804398</v>
      </c>
    </row>
    <row r="93" spans="1:19" x14ac:dyDescent="0.25">
      <c r="A93" s="21" t="s">
        <v>28</v>
      </c>
      <c r="B93" s="21" t="s">
        <v>29</v>
      </c>
      <c r="C93" s="21" t="s">
        <v>438</v>
      </c>
      <c r="D93" s="21" t="s">
        <v>390</v>
      </c>
      <c r="E93" s="21" t="s">
        <v>380</v>
      </c>
      <c r="F93" s="21" t="s">
        <v>27</v>
      </c>
      <c r="G93" s="21" t="s">
        <v>424</v>
      </c>
      <c r="H93" s="21" t="s">
        <v>417</v>
      </c>
      <c r="I93">
        <v>3109</v>
      </c>
      <c r="J93" s="22">
        <v>56163.310813056298</v>
      </c>
      <c r="K93" s="23"/>
      <c r="L93" s="24"/>
      <c r="M93" s="25">
        <v>0.05</v>
      </c>
      <c r="N93" s="26">
        <v>4.7E-2</v>
      </c>
      <c r="P93" s="25">
        <v>0</v>
      </c>
      <c r="Q93" s="25">
        <v>0</v>
      </c>
      <c r="R93" s="25">
        <f t="shared" si="1"/>
        <v>0</v>
      </c>
      <c r="S93" s="27">
        <v>44670.8566804398</v>
      </c>
    </row>
    <row r="94" spans="1:19" x14ac:dyDescent="0.25">
      <c r="A94" s="21" t="s">
        <v>28</v>
      </c>
      <c r="B94" s="21" t="s">
        <v>29</v>
      </c>
      <c r="C94" s="21" t="s">
        <v>439</v>
      </c>
      <c r="D94" s="21" t="s">
        <v>393</v>
      </c>
      <c r="E94" s="21" t="s">
        <v>380</v>
      </c>
      <c r="F94" s="21" t="s">
        <v>27</v>
      </c>
      <c r="G94" s="21" t="s">
        <v>416</v>
      </c>
      <c r="H94" s="21" t="s">
        <v>417</v>
      </c>
      <c r="I94">
        <v>16699</v>
      </c>
      <c r="J94" s="22">
        <v>56163.310813056298</v>
      </c>
      <c r="K94" s="23">
        <v>274115.12385368801</v>
      </c>
      <c r="L94" s="24">
        <v>0.20488950052618801</v>
      </c>
      <c r="M94" s="25">
        <v>0.1</v>
      </c>
      <c r="N94" s="26">
        <v>9.4E-2</v>
      </c>
      <c r="O94">
        <v>3421</v>
      </c>
      <c r="P94" s="25">
        <v>321.57</v>
      </c>
      <c r="Q94" s="25">
        <v>0.01</v>
      </c>
      <c r="R94" s="25">
        <f t="shared" si="1"/>
        <v>321.58</v>
      </c>
      <c r="S94" s="27">
        <v>44670.8566804398</v>
      </c>
    </row>
    <row r="95" spans="1:19" x14ac:dyDescent="0.25">
      <c r="A95" s="21" t="s">
        <v>28</v>
      </c>
      <c r="B95" s="21" t="s">
        <v>29</v>
      </c>
      <c r="C95" s="21" t="s">
        <v>440</v>
      </c>
      <c r="D95" s="21" t="s">
        <v>382</v>
      </c>
      <c r="E95" s="21" t="s">
        <v>377</v>
      </c>
      <c r="F95" s="21" t="s">
        <v>27</v>
      </c>
      <c r="G95" s="21" t="s">
        <v>416</v>
      </c>
      <c r="H95" s="21" t="s">
        <v>417</v>
      </c>
      <c r="I95">
        <v>7796</v>
      </c>
      <c r="J95" s="22">
        <v>56163.310813056298</v>
      </c>
      <c r="K95" s="23">
        <v>274115.12385368801</v>
      </c>
      <c r="L95" s="24">
        <v>0.20488950052618801</v>
      </c>
      <c r="M95" s="25">
        <v>0.05</v>
      </c>
      <c r="N95" s="26">
        <v>4.7E-2</v>
      </c>
      <c r="O95">
        <v>1597</v>
      </c>
      <c r="P95" s="25">
        <v>75.06</v>
      </c>
      <c r="Q95" s="25">
        <v>0.09</v>
      </c>
      <c r="R95" s="25">
        <f t="shared" si="1"/>
        <v>75.150000000000006</v>
      </c>
      <c r="S95" s="27">
        <v>44670.8566804398</v>
      </c>
    </row>
    <row r="96" spans="1:19" x14ac:dyDescent="0.25">
      <c r="A96" s="21" t="s">
        <v>28</v>
      </c>
      <c r="B96" s="21" t="s">
        <v>29</v>
      </c>
      <c r="C96" s="21" t="s">
        <v>432</v>
      </c>
      <c r="D96" s="21" t="s">
        <v>393</v>
      </c>
      <c r="E96" s="21" t="s">
        <v>377</v>
      </c>
      <c r="F96" s="21" t="s">
        <v>27</v>
      </c>
      <c r="G96" s="21" t="s">
        <v>416</v>
      </c>
      <c r="H96" s="21" t="s">
        <v>417</v>
      </c>
      <c r="I96">
        <v>7071</v>
      </c>
      <c r="J96" s="22">
        <v>56163.310813056298</v>
      </c>
      <c r="K96" s="23">
        <v>274115.12385368801</v>
      </c>
      <c r="L96" s="24">
        <v>0.20488950052618801</v>
      </c>
      <c r="M96" s="25">
        <v>0.05</v>
      </c>
      <c r="N96" s="26">
        <v>4.7E-2</v>
      </c>
      <c r="O96">
        <v>1448</v>
      </c>
      <c r="P96" s="25">
        <v>68.06</v>
      </c>
      <c r="Q96" s="25">
        <v>0.05</v>
      </c>
      <c r="R96" s="25">
        <f t="shared" si="1"/>
        <v>68.11</v>
      </c>
      <c r="S96" s="27">
        <v>44670.8566804398</v>
      </c>
    </row>
    <row r="97" spans="1:19" x14ac:dyDescent="0.25">
      <c r="A97" s="21" t="s">
        <v>30</v>
      </c>
      <c r="B97" s="21" t="s">
        <v>31</v>
      </c>
      <c r="C97" s="21" t="s">
        <v>433</v>
      </c>
      <c r="D97" s="21" t="s">
        <v>376</v>
      </c>
      <c r="E97" s="21" t="s">
        <v>378</v>
      </c>
      <c r="F97" s="21" t="s">
        <v>27</v>
      </c>
      <c r="G97" s="21" t="s">
        <v>416</v>
      </c>
      <c r="H97" s="21" t="s">
        <v>417</v>
      </c>
      <c r="I97">
        <v>36252</v>
      </c>
      <c r="J97" s="22">
        <v>152956.816054681</v>
      </c>
      <c r="K97" s="23">
        <v>253034.465903312</v>
      </c>
      <c r="L97" s="24">
        <v>0.60449004647899696</v>
      </c>
      <c r="M97" s="25">
        <v>0.06</v>
      </c>
      <c r="N97" s="26">
        <v>5.6550000000000003E-2</v>
      </c>
      <c r="O97">
        <v>21913</v>
      </c>
      <c r="P97" s="25">
        <v>1239.18</v>
      </c>
      <c r="Q97" s="25">
        <v>19.11</v>
      </c>
      <c r="R97" s="25">
        <f t="shared" si="1"/>
        <v>1258.29</v>
      </c>
      <c r="S97" s="27">
        <v>44670.8566804398</v>
      </c>
    </row>
    <row r="98" spans="1:19" x14ac:dyDescent="0.25">
      <c r="A98" s="21" t="s">
        <v>30</v>
      </c>
      <c r="B98" s="21" t="s">
        <v>31</v>
      </c>
      <c r="C98" s="21" t="s">
        <v>434</v>
      </c>
      <c r="D98" s="21" t="s">
        <v>379</v>
      </c>
      <c r="E98" s="21" t="s">
        <v>378</v>
      </c>
      <c r="F98" s="21" t="s">
        <v>27</v>
      </c>
      <c r="G98" s="21" t="s">
        <v>416</v>
      </c>
      <c r="H98" s="21" t="s">
        <v>417</v>
      </c>
      <c r="I98">
        <v>15591</v>
      </c>
      <c r="J98" s="22">
        <v>152956.816054681</v>
      </c>
      <c r="K98" s="23">
        <v>253034.465903312</v>
      </c>
      <c r="L98" s="24">
        <v>0.60449004647899696</v>
      </c>
      <c r="M98" s="25">
        <v>0.06</v>
      </c>
      <c r="N98" s="26">
        <v>5.6550000000000003E-2</v>
      </c>
      <c r="O98">
        <v>9424</v>
      </c>
      <c r="P98" s="25">
        <v>532.92999999999995</v>
      </c>
      <c r="Q98" s="25">
        <v>4.93</v>
      </c>
      <c r="R98" s="25">
        <f t="shared" si="1"/>
        <v>537.8599999999999</v>
      </c>
      <c r="S98" s="27">
        <v>44670.8566804398</v>
      </c>
    </row>
    <row r="99" spans="1:19" x14ac:dyDescent="0.25">
      <c r="A99" s="21" t="s">
        <v>30</v>
      </c>
      <c r="B99" s="21" t="s">
        <v>31</v>
      </c>
      <c r="C99" s="21" t="s">
        <v>435</v>
      </c>
      <c r="D99" s="21" t="s">
        <v>382</v>
      </c>
      <c r="E99" s="21" t="s">
        <v>378</v>
      </c>
      <c r="F99" s="21" t="s">
        <v>27</v>
      </c>
      <c r="G99" s="21" t="s">
        <v>416</v>
      </c>
      <c r="H99" s="21" t="s">
        <v>417</v>
      </c>
      <c r="I99">
        <v>162076</v>
      </c>
      <c r="J99" s="22">
        <v>152956.816054681</v>
      </c>
      <c r="K99" s="23">
        <v>274115.12385368801</v>
      </c>
      <c r="L99" s="24">
        <v>0.55800210475188305</v>
      </c>
      <c r="M99" s="25">
        <v>0.06</v>
      </c>
      <c r="N99" s="26">
        <v>5.6550000000000003E-2</v>
      </c>
      <c r="O99">
        <v>90438</v>
      </c>
      <c r="P99" s="25">
        <v>5114.2700000000004</v>
      </c>
      <c r="Q99" s="25">
        <v>49.31</v>
      </c>
      <c r="R99" s="25">
        <f t="shared" si="1"/>
        <v>5163.5800000000008</v>
      </c>
      <c r="S99" s="27">
        <v>44670.8566804398</v>
      </c>
    </row>
    <row r="100" spans="1:19" x14ac:dyDescent="0.25">
      <c r="A100" s="21" t="s">
        <v>30</v>
      </c>
      <c r="B100" s="21" t="s">
        <v>31</v>
      </c>
      <c r="C100" s="21" t="s">
        <v>436</v>
      </c>
      <c r="D100" s="21" t="s">
        <v>393</v>
      </c>
      <c r="E100" s="21" t="s">
        <v>378</v>
      </c>
      <c r="F100" s="21" t="s">
        <v>27</v>
      </c>
      <c r="G100" s="21" t="s">
        <v>416</v>
      </c>
      <c r="H100" s="21" t="s">
        <v>417</v>
      </c>
      <c r="I100">
        <v>172707</v>
      </c>
      <c r="J100" s="22">
        <v>152956.816054681</v>
      </c>
      <c r="K100" s="23">
        <v>274115.12385368801</v>
      </c>
      <c r="L100" s="24">
        <v>0.55800210475188305</v>
      </c>
      <c r="M100" s="25">
        <v>0.06</v>
      </c>
      <c r="N100" s="26">
        <v>5.6550000000000003E-2</v>
      </c>
      <c r="O100">
        <v>96370</v>
      </c>
      <c r="P100" s="25">
        <v>5449.72</v>
      </c>
      <c r="Q100" s="25">
        <v>59.54</v>
      </c>
      <c r="R100" s="25">
        <f t="shared" si="1"/>
        <v>5509.26</v>
      </c>
      <c r="S100" s="27">
        <v>44670.8566804398</v>
      </c>
    </row>
    <row r="101" spans="1:19" x14ac:dyDescent="0.25">
      <c r="A101" s="21" t="s">
        <v>30</v>
      </c>
      <c r="B101" s="21" t="s">
        <v>31</v>
      </c>
      <c r="C101" s="21" t="s">
        <v>437</v>
      </c>
      <c r="D101" s="21" t="s">
        <v>379</v>
      </c>
      <c r="E101" s="21" t="s">
        <v>380</v>
      </c>
      <c r="F101" s="21" t="s">
        <v>27</v>
      </c>
      <c r="G101" s="21" t="s">
        <v>416</v>
      </c>
      <c r="H101" s="21" t="s">
        <v>417</v>
      </c>
      <c r="I101">
        <v>4941</v>
      </c>
      <c r="J101" s="22">
        <v>152956.816054681</v>
      </c>
      <c r="K101" s="23">
        <v>253034.465903312</v>
      </c>
      <c r="L101" s="24">
        <v>0.60449004647899696</v>
      </c>
      <c r="M101" s="25">
        <v>0.09</v>
      </c>
      <c r="N101" s="26">
        <v>8.4599999999999995E-2</v>
      </c>
      <c r="O101">
        <v>2986</v>
      </c>
      <c r="P101" s="25">
        <v>252.62</v>
      </c>
      <c r="Q101" s="25">
        <v>-0.16</v>
      </c>
      <c r="R101" s="25">
        <f t="shared" si="1"/>
        <v>252.46</v>
      </c>
      <c r="S101" s="27">
        <v>44670.8566804398</v>
      </c>
    </row>
    <row r="102" spans="1:19" x14ac:dyDescent="0.25">
      <c r="A102" s="21" t="s">
        <v>30</v>
      </c>
      <c r="B102" s="21" t="s">
        <v>31</v>
      </c>
      <c r="C102" s="21" t="s">
        <v>438</v>
      </c>
      <c r="D102" s="21" t="s">
        <v>390</v>
      </c>
      <c r="E102" s="21" t="s">
        <v>380</v>
      </c>
      <c r="F102" s="21" t="s">
        <v>27</v>
      </c>
      <c r="G102" s="21" t="s">
        <v>416</v>
      </c>
      <c r="H102" s="21" t="s">
        <v>417</v>
      </c>
      <c r="I102">
        <v>3109</v>
      </c>
      <c r="J102" s="22">
        <v>152956.816054681</v>
      </c>
      <c r="K102" s="23">
        <v>152956.816054681</v>
      </c>
      <c r="L102" s="24">
        <v>1</v>
      </c>
      <c r="M102" s="25">
        <v>0.05</v>
      </c>
      <c r="N102" s="26">
        <v>4.7E-2</v>
      </c>
      <c r="O102">
        <v>3109</v>
      </c>
      <c r="P102" s="25">
        <v>146.12</v>
      </c>
      <c r="Q102" s="25">
        <v>1.17</v>
      </c>
      <c r="R102" s="25">
        <f t="shared" si="1"/>
        <v>147.29</v>
      </c>
      <c r="S102" s="27">
        <v>44670.8566804398</v>
      </c>
    </row>
    <row r="103" spans="1:19" x14ac:dyDescent="0.25">
      <c r="A103" s="21" t="s">
        <v>30</v>
      </c>
      <c r="B103" s="21" t="s">
        <v>31</v>
      </c>
      <c r="C103" s="21" t="s">
        <v>439</v>
      </c>
      <c r="D103" s="21" t="s">
        <v>393</v>
      </c>
      <c r="E103" s="21" t="s">
        <v>380</v>
      </c>
      <c r="F103" s="21" t="s">
        <v>27</v>
      </c>
      <c r="G103" s="21" t="s">
        <v>416</v>
      </c>
      <c r="H103" s="21" t="s">
        <v>417</v>
      </c>
      <c r="I103">
        <v>16699</v>
      </c>
      <c r="J103" s="22">
        <v>152956.816054681</v>
      </c>
      <c r="K103" s="23">
        <v>274115.12385368801</v>
      </c>
      <c r="L103" s="24">
        <v>0.55800210475188305</v>
      </c>
      <c r="M103" s="25">
        <v>0.1</v>
      </c>
      <c r="N103" s="26">
        <v>9.4E-2</v>
      </c>
      <c r="O103">
        <v>9318</v>
      </c>
      <c r="P103" s="25">
        <v>875.89</v>
      </c>
      <c r="Q103" s="25">
        <v>0.09</v>
      </c>
      <c r="R103" s="25">
        <f t="shared" si="1"/>
        <v>875.98</v>
      </c>
      <c r="S103" s="27">
        <v>44670.8566804398</v>
      </c>
    </row>
    <row r="104" spans="1:19" x14ac:dyDescent="0.25">
      <c r="A104" s="21" t="s">
        <v>30</v>
      </c>
      <c r="B104" s="21" t="s">
        <v>31</v>
      </c>
      <c r="C104" s="21" t="s">
        <v>440</v>
      </c>
      <c r="D104" s="21" t="s">
        <v>382</v>
      </c>
      <c r="E104" s="21" t="s">
        <v>377</v>
      </c>
      <c r="F104" s="21" t="s">
        <v>27</v>
      </c>
      <c r="G104" s="21" t="s">
        <v>416</v>
      </c>
      <c r="H104" s="21" t="s">
        <v>417</v>
      </c>
      <c r="I104">
        <v>7796</v>
      </c>
      <c r="J104" s="22">
        <v>152956.816054681</v>
      </c>
      <c r="K104" s="23">
        <v>274115.12385368801</v>
      </c>
      <c r="L104" s="24">
        <v>0.55800210475188305</v>
      </c>
      <c r="M104" s="25">
        <v>0.05</v>
      </c>
      <c r="N104" s="26">
        <v>4.7E-2</v>
      </c>
      <c r="O104">
        <v>4350</v>
      </c>
      <c r="P104" s="25">
        <v>204.45</v>
      </c>
      <c r="Q104" s="25">
        <v>0.32</v>
      </c>
      <c r="R104" s="25">
        <f t="shared" si="1"/>
        <v>204.76999999999998</v>
      </c>
      <c r="S104" s="27">
        <v>44670.8566804398</v>
      </c>
    </row>
    <row r="105" spans="1:19" x14ac:dyDescent="0.25">
      <c r="A105" s="21" t="s">
        <v>39</v>
      </c>
      <c r="B105" s="21" t="s">
        <v>40</v>
      </c>
      <c r="C105" s="21" t="s">
        <v>421</v>
      </c>
      <c r="D105" s="21" t="s">
        <v>393</v>
      </c>
      <c r="E105" s="21" t="s">
        <v>380</v>
      </c>
      <c r="F105" s="21" t="s">
        <v>34</v>
      </c>
      <c r="G105" s="21" t="s">
        <v>416</v>
      </c>
      <c r="H105" s="21" t="s">
        <v>417</v>
      </c>
      <c r="I105">
        <v>9146</v>
      </c>
      <c r="J105" s="22">
        <v>44025.289866892002</v>
      </c>
      <c r="K105" s="23">
        <v>2400606.0139356498</v>
      </c>
      <c r="L105" s="24">
        <v>1.8339240013281199E-2</v>
      </c>
      <c r="M105" s="25">
        <v>1.7</v>
      </c>
      <c r="N105" s="26">
        <v>1.5980000000000001</v>
      </c>
      <c r="O105">
        <v>167</v>
      </c>
      <c r="P105" s="25">
        <v>266.87</v>
      </c>
      <c r="Q105" s="25">
        <v>-1.59</v>
      </c>
      <c r="R105" s="25">
        <f t="shared" si="1"/>
        <v>265.28000000000003</v>
      </c>
      <c r="S105" s="27">
        <v>44670.8566804398</v>
      </c>
    </row>
    <row r="106" spans="1:19" x14ac:dyDescent="0.25">
      <c r="A106" s="21" t="s">
        <v>39</v>
      </c>
      <c r="B106" s="21" t="s">
        <v>40</v>
      </c>
      <c r="C106" s="21" t="s">
        <v>422</v>
      </c>
      <c r="D106" s="21" t="s">
        <v>379</v>
      </c>
      <c r="E106" s="21" t="s">
        <v>377</v>
      </c>
      <c r="F106" s="21" t="s">
        <v>34</v>
      </c>
      <c r="G106" s="21" t="s">
        <v>416</v>
      </c>
      <c r="H106" s="21" t="s">
        <v>417</v>
      </c>
      <c r="I106">
        <v>3194</v>
      </c>
      <c r="J106" s="22">
        <v>44025.289866892002</v>
      </c>
      <c r="K106" s="23">
        <v>2230762.4813544</v>
      </c>
      <c r="L106" s="24">
        <v>1.9735534479745302E-2</v>
      </c>
      <c r="M106" s="25">
        <v>0.88</v>
      </c>
      <c r="N106" s="26">
        <v>0.82720000000000005</v>
      </c>
      <c r="O106">
        <v>63</v>
      </c>
      <c r="P106" s="25">
        <v>52.11</v>
      </c>
      <c r="Q106" s="25">
        <v>0</v>
      </c>
      <c r="R106" s="25">
        <f t="shared" si="1"/>
        <v>52.11</v>
      </c>
      <c r="S106" s="27">
        <v>44670.8566804398</v>
      </c>
    </row>
    <row r="107" spans="1:19" x14ac:dyDescent="0.25">
      <c r="A107" s="21" t="s">
        <v>39</v>
      </c>
      <c r="B107" s="21" t="s">
        <v>40</v>
      </c>
      <c r="C107" s="21" t="s">
        <v>423</v>
      </c>
      <c r="D107" s="21" t="s">
        <v>393</v>
      </c>
      <c r="E107" s="21" t="s">
        <v>377</v>
      </c>
      <c r="F107" s="21" t="s">
        <v>34</v>
      </c>
      <c r="G107" s="21" t="s">
        <v>416</v>
      </c>
      <c r="H107" s="21" t="s">
        <v>417</v>
      </c>
      <c r="I107">
        <v>3929</v>
      </c>
      <c r="J107" s="22">
        <v>44025.289866892002</v>
      </c>
      <c r="K107" s="23">
        <v>2400606.0139356498</v>
      </c>
      <c r="L107" s="24">
        <v>1.8339240013281199E-2</v>
      </c>
      <c r="M107" s="25">
        <v>0.92</v>
      </c>
      <c r="N107" s="26">
        <v>0.86480000000000001</v>
      </c>
      <c r="O107">
        <v>72</v>
      </c>
      <c r="P107" s="25">
        <v>62.27</v>
      </c>
      <c r="Q107" s="25">
        <v>0</v>
      </c>
      <c r="R107" s="25">
        <f t="shared" si="1"/>
        <v>62.27</v>
      </c>
      <c r="S107" s="27">
        <v>44670.8566804398</v>
      </c>
    </row>
    <row r="108" spans="1:19" x14ac:dyDescent="0.25">
      <c r="A108" s="21" t="s">
        <v>41</v>
      </c>
      <c r="B108" s="21" t="s">
        <v>42</v>
      </c>
      <c r="C108" s="21" t="s">
        <v>415</v>
      </c>
      <c r="D108" s="21" t="s">
        <v>379</v>
      </c>
      <c r="E108" s="21" t="s">
        <v>378</v>
      </c>
      <c r="F108" s="21" t="s">
        <v>34</v>
      </c>
      <c r="G108" s="21" t="s">
        <v>416</v>
      </c>
      <c r="H108" s="21" t="s">
        <v>417</v>
      </c>
      <c r="I108">
        <v>49280</v>
      </c>
      <c r="J108" s="22">
        <v>31066.232768976199</v>
      </c>
      <c r="K108" s="23">
        <v>2271858.6692745001</v>
      </c>
      <c r="L108" s="24">
        <v>1.36743685639991E-2</v>
      </c>
      <c r="M108" s="25">
        <v>0.94</v>
      </c>
      <c r="N108" s="26">
        <v>0.88595000000000002</v>
      </c>
      <c r="O108">
        <v>673</v>
      </c>
      <c r="P108" s="25">
        <v>596.24</v>
      </c>
      <c r="Q108" s="25">
        <v>6.19</v>
      </c>
      <c r="R108" s="25">
        <f t="shared" si="1"/>
        <v>602.43000000000006</v>
      </c>
      <c r="S108" s="27">
        <v>44670.8566804398</v>
      </c>
    </row>
    <row r="109" spans="1:19" x14ac:dyDescent="0.25">
      <c r="A109" s="21" t="s">
        <v>41</v>
      </c>
      <c r="B109" s="21" t="s">
        <v>42</v>
      </c>
      <c r="C109" s="21" t="s">
        <v>418</v>
      </c>
      <c r="D109" s="21" t="s">
        <v>388</v>
      </c>
      <c r="E109" s="21" t="s">
        <v>378</v>
      </c>
      <c r="F109" s="21" t="s">
        <v>34</v>
      </c>
      <c r="G109" s="21" t="s">
        <v>424</v>
      </c>
      <c r="H109" s="21" t="s">
        <v>417</v>
      </c>
      <c r="I109">
        <v>60039</v>
      </c>
      <c r="J109" s="22">
        <v>31066.232768976199</v>
      </c>
      <c r="K109" s="23"/>
      <c r="L109" s="24"/>
      <c r="M109" s="25">
        <v>0.7</v>
      </c>
      <c r="N109" s="26">
        <v>0.65974999999999995</v>
      </c>
      <c r="P109" s="25">
        <v>0</v>
      </c>
      <c r="Q109" s="25">
        <v>0</v>
      </c>
      <c r="R109" s="25">
        <f t="shared" si="1"/>
        <v>0</v>
      </c>
      <c r="S109" s="27">
        <v>44670.8566804398</v>
      </c>
    </row>
    <row r="110" spans="1:19" x14ac:dyDescent="0.25">
      <c r="A110" s="21" t="s">
        <v>41</v>
      </c>
      <c r="B110" s="21" t="s">
        <v>42</v>
      </c>
      <c r="C110" s="21" t="s">
        <v>419</v>
      </c>
      <c r="D110" s="21" t="s">
        <v>393</v>
      </c>
      <c r="E110" s="21" t="s">
        <v>378</v>
      </c>
      <c r="F110" s="21" t="s">
        <v>34</v>
      </c>
      <c r="G110" s="21" t="s">
        <v>416</v>
      </c>
      <c r="H110" s="21" t="s">
        <v>417</v>
      </c>
      <c r="I110">
        <v>128248</v>
      </c>
      <c r="J110" s="22">
        <v>31066.232768976199</v>
      </c>
      <c r="K110" s="23">
        <v>2400606.0139356498</v>
      </c>
      <c r="L110" s="24">
        <v>1.2940995977113699E-2</v>
      </c>
      <c r="M110" s="25">
        <v>1.01</v>
      </c>
      <c r="N110" s="26">
        <v>0.95192500000000002</v>
      </c>
      <c r="O110">
        <v>1659</v>
      </c>
      <c r="P110" s="25">
        <v>1579.24</v>
      </c>
      <c r="Q110" s="25">
        <v>18.079999999999998</v>
      </c>
      <c r="R110" s="25">
        <f t="shared" si="1"/>
        <v>1597.32</v>
      </c>
      <c r="S110" s="27">
        <v>44670.8566804398</v>
      </c>
    </row>
    <row r="111" spans="1:19" x14ac:dyDescent="0.25">
      <c r="A111" s="21" t="s">
        <v>41</v>
      </c>
      <c r="B111" s="21" t="s">
        <v>42</v>
      </c>
      <c r="C111" s="21" t="s">
        <v>420</v>
      </c>
      <c r="D111" s="21" t="s">
        <v>379</v>
      </c>
      <c r="E111" s="21" t="s">
        <v>380</v>
      </c>
      <c r="F111" s="21" t="s">
        <v>34</v>
      </c>
      <c r="G111" s="21" t="s">
        <v>416</v>
      </c>
      <c r="H111" s="21" t="s">
        <v>417</v>
      </c>
      <c r="I111">
        <v>5312</v>
      </c>
      <c r="J111" s="22">
        <v>31066.232768976199</v>
      </c>
      <c r="K111" s="23">
        <v>2271858.6692745001</v>
      </c>
      <c r="L111" s="24">
        <v>1.36743685639991E-2</v>
      </c>
      <c r="M111" s="25">
        <v>1.63</v>
      </c>
      <c r="N111" s="26">
        <v>1.5322</v>
      </c>
      <c r="O111">
        <v>72</v>
      </c>
      <c r="P111" s="25">
        <v>110.32</v>
      </c>
      <c r="Q111" s="25">
        <v>-1.53</v>
      </c>
      <c r="R111" s="25">
        <f t="shared" si="1"/>
        <v>108.78999999999999</v>
      </c>
      <c r="S111" s="27">
        <v>44670.8566804398</v>
      </c>
    </row>
    <row r="112" spans="1:19" x14ac:dyDescent="0.25">
      <c r="A112" s="21" t="s">
        <v>41</v>
      </c>
      <c r="B112" s="21" t="s">
        <v>42</v>
      </c>
      <c r="C112" s="21" t="s">
        <v>421</v>
      </c>
      <c r="D112" s="21" t="s">
        <v>393</v>
      </c>
      <c r="E112" s="21" t="s">
        <v>380</v>
      </c>
      <c r="F112" s="21" t="s">
        <v>34</v>
      </c>
      <c r="G112" s="21" t="s">
        <v>416</v>
      </c>
      <c r="H112" s="21" t="s">
        <v>417</v>
      </c>
      <c r="I112">
        <v>9146</v>
      </c>
      <c r="J112" s="22">
        <v>31066.232768976199</v>
      </c>
      <c r="K112" s="23">
        <v>2400606.0139356498</v>
      </c>
      <c r="L112" s="24">
        <v>1.2940995977113699E-2</v>
      </c>
      <c r="M112" s="25">
        <v>1.7</v>
      </c>
      <c r="N112" s="26">
        <v>1.5980000000000001</v>
      </c>
      <c r="O112">
        <v>118</v>
      </c>
      <c r="P112" s="25">
        <v>188.56</v>
      </c>
      <c r="Q112" s="25">
        <v>0</v>
      </c>
      <c r="R112" s="25">
        <f t="shared" si="1"/>
        <v>188.56</v>
      </c>
      <c r="S112" s="27">
        <v>44670.8566804398</v>
      </c>
    </row>
    <row r="113" spans="1:19" x14ac:dyDescent="0.25">
      <c r="A113" s="21" t="s">
        <v>41</v>
      </c>
      <c r="B113" s="21" t="s">
        <v>42</v>
      </c>
      <c r="C113" s="21" t="s">
        <v>422</v>
      </c>
      <c r="D113" s="21" t="s">
        <v>379</v>
      </c>
      <c r="E113" s="21" t="s">
        <v>377</v>
      </c>
      <c r="F113" s="21" t="s">
        <v>34</v>
      </c>
      <c r="G113" s="21" t="s">
        <v>416</v>
      </c>
      <c r="H113" s="21" t="s">
        <v>417</v>
      </c>
      <c r="I113">
        <v>3194</v>
      </c>
      <c r="J113" s="22">
        <v>31066.232768976199</v>
      </c>
      <c r="K113" s="23">
        <v>2230762.4813544</v>
      </c>
      <c r="L113" s="24">
        <v>1.3926284411110599E-2</v>
      </c>
      <c r="M113" s="25">
        <v>0.88</v>
      </c>
      <c r="N113" s="26">
        <v>0.82720000000000005</v>
      </c>
      <c r="O113">
        <v>44</v>
      </c>
      <c r="P113" s="25">
        <v>36.4</v>
      </c>
      <c r="Q113" s="25">
        <v>0.82</v>
      </c>
      <c r="R113" s="25">
        <f t="shared" si="1"/>
        <v>37.22</v>
      </c>
      <c r="S113" s="27">
        <v>44670.8566804398</v>
      </c>
    </row>
    <row r="114" spans="1:19" x14ac:dyDescent="0.25">
      <c r="A114" s="21" t="s">
        <v>41</v>
      </c>
      <c r="B114" s="21" t="s">
        <v>42</v>
      </c>
      <c r="C114" s="21" t="s">
        <v>423</v>
      </c>
      <c r="D114" s="21" t="s">
        <v>393</v>
      </c>
      <c r="E114" s="21" t="s">
        <v>377</v>
      </c>
      <c r="F114" s="21" t="s">
        <v>34</v>
      </c>
      <c r="G114" s="21" t="s">
        <v>416</v>
      </c>
      <c r="H114" s="21" t="s">
        <v>417</v>
      </c>
      <c r="I114">
        <v>3929</v>
      </c>
      <c r="J114" s="22">
        <v>31066.232768976199</v>
      </c>
      <c r="K114" s="23">
        <v>2400606.0139356498</v>
      </c>
      <c r="L114" s="24">
        <v>1.2940995977113699E-2</v>
      </c>
      <c r="M114" s="25">
        <v>0.92</v>
      </c>
      <c r="N114" s="26">
        <v>0.86480000000000001</v>
      </c>
      <c r="O114">
        <v>50</v>
      </c>
      <c r="P114" s="25">
        <v>43.24</v>
      </c>
      <c r="Q114" s="25">
        <v>0</v>
      </c>
      <c r="R114" s="25">
        <f t="shared" si="1"/>
        <v>43.24</v>
      </c>
      <c r="S114" s="27">
        <v>44670.8566804398</v>
      </c>
    </row>
    <row r="115" spans="1:19" x14ac:dyDescent="0.25">
      <c r="A115" s="21" t="s">
        <v>43</v>
      </c>
      <c r="B115" s="21" t="s">
        <v>44</v>
      </c>
      <c r="C115" s="21" t="s">
        <v>415</v>
      </c>
      <c r="D115" s="21" t="s">
        <v>379</v>
      </c>
      <c r="E115" s="21" t="s">
        <v>378</v>
      </c>
      <c r="F115" s="21" t="s">
        <v>34</v>
      </c>
      <c r="G115" s="21" t="s">
        <v>416</v>
      </c>
      <c r="H115" s="21" t="s">
        <v>417</v>
      </c>
      <c r="I115">
        <v>49280</v>
      </c>
      <c r="J115" s="22">
        <v>20104.2906347803</v>
      </c>
      <c r="K115" s="23">
        <v>2271858.6692745001</v>
      </c>
      <c r="L115" s="24">
        <v>8.8492699421308697E-3</v>
      </c>
      <c r="M115" s="25">
        <v>0.94</v>
      </c>
      <c r="N115" s="26">
        <v>0.88595000000000002</v>
      </c>
      <c r="O115">
        <v>436</v>
      </c>
      <c r="P115" s="25">
        <v>386.27</v>
      </c>
      <c r="Q115" s="25">
        <v>6.2</v>
      </c>
      <c r="R115" s="25">
        <f t="shared" si="1"/>
        <v>392.46999999999997</v>
      </c>
      <c r="S115" s="27">
        <v>44670.8566804398</v>
      </c>
    </row>
    <row r="116" spans="1:19" x14ac:dyDescent="0.25">
      <c r="A116" s="21" t="s">
        <v>43</v>
      </c>
      <c r="B116" s="21" t="s">
        <v>44</v>
      </c>
      <c r="C116" s="21" t="s">
        <v>418</v>
      </c>
      <c r="D116" s="21" t="s">
        <v>388</v>
      </c>
      <c r="E116" s="21" t="s">
        <v>378</v>
      </c>
      <c r="F116" s="21" t="s">
        <v>34</v>
      </c>
      <c r="G116" s="21" t="s">
        <v>424</v>
      </c>
      <c r="H116" s="21" t="s">
        <v>417</v>
      </c>
      <c r="I116">
        <v>60039</v>
      </c>
      <c r="J116" s="22">
        <v>20104.2906347803</v>
      </c>
      <c r="K116" s="23"/>
      <c r="L116" s="24"/>
      <c r="M116" s="25">
        <v>0.7</v>
      </c>
      <c r="N116" s="26">
        <v>0.65974999999999995</v>
      </c>
      <c r="P116" s="25">
        <v>0</v>
      </c>
      <c r="Q116" s="25">
        <v>0</v>
      </c>
      <c r="R116" s="25">
        <f t="shared" si="1"/>
        <v>0</v>
      </c>
      <c r="S116" s="27">
        <v>44670.8566804398</v>
      </c>
    </row>
    <row r="117" spans="1:19" x14ac:dyDescent="0.25">
      <c r="A117" s="21" t="s">
        <v>43</v>
      </c>
      <c r="B117" s="21" t="s">
        <v>44</v>
      </c>
      <c r="C117" s="21" t="s">
        <v>419</v>
      </c>
      <c r="D117" s="21" t="s">
        <v>393</v>
      </c>
      <c r="E117" s="21" t="s">
        <v>378</v>
      </c>
      <c r="F117" s="21" t="s">
        <v>34</v>
      </c>
      <c r="G117" s="21" t="s">
        <v>416</v>
      </c>
      <c r="H117" s="21" t="s">
        <v>417</v>
      </c>
      <c r="I117">
        <v>128248</v>
      </c>
      <c r="J117" s="22">
        <v>20104.2906347803</v>
      </c>
      <c r="K117" s="23">
        <v>2400606.0139356498</v>
      </c>
      <c r="L117" s="24">
        <v>8.3746731109035893E-3</v>
      </c>
      <c r="M117" s="25">
        <v>1.01</v>
      </c>
      <c r="N117" s="26">
        <v>0.95192500000000002</v>
      </c>
      <c r="O117">
        <v>1074</v>
      </c>
      <c r="P117" s="25">
        <v>1022.37</v>
      </c>
      <c r="Q117" s="25">
        <v>12.37</v>
      </c>
      <c r="R117" s="25">
        <f t="shared" si="1"/>
        <v>1034.74</v>
      </c>
      <c r="S117" s="27">
        <v>44670.8566804398</v>
      </c>
    </row>
    <row r="118" spans="1:19" x14ac:dyDescent="0.25">
      <c r="A118" s="21" t="s">
        <v>43</v>
      </c>
      <c r="B118" s="21" t="s">
        <v>44</v>
      </c>
      <c r="C118" s="21" t="s">
        <v>420</v>
      </c>
      <c r="D118" s="21" t="s">
        <v>379</v>
      </c>
      <c r="E118" s="21" t="s">
        <v>380</v>
      </c>
      <c r="F118" s="21" t="s">
        <v>34</v>
      </c>
      <c r="G118" s="21" t="s">
        <v>416</v>
      </c>
      <c r="H118" s="21" t="s">
        <v>417</v>
      </c>
      <c r="I118">
        <v>5312</v>
      </c>
      <c r="J118" s="22">
        <v>20104.2906347803</v>
      </c>
      <c r="K118" s="23">
        <v>2271858.6692745001</v>
      </c>
      <c r="L118" s="24">
        <v>8.8492699421308697E-3</v>
      </c>
      <c r="M118" s="25">
        <v>1.63</v>
      </c>
      <c r="N118" s="26">
        <v>1.5322</v>
      </c>
      <c r="O118">
        <v>47</v>
      </c>
      <c r="P118" s="25">
        <v>72.010000000000005</v>
      </c>
      <c r="Q118" s="25">
        <v>0</v>
      </c>
      <c r="R118" s="25">
        <f t="shared" si="1"/>
        <v>72.010000000000005</v>
      </c>
      <c r="S118" s="27">
        <v>44670.8566804398</v>
      </c>
    </row>
    <row r="119" spans="1:19" x14ac:dyDescent="0.25">
      <c r="A119" s="21" t="s">
        <v>43</v>
      </c>
      <c r="B119" s="21" t="s">
        <v>44</v>
      </c>
      <c r="C119" s="21" t="s">
        <v>421</v>
      </c>
      <c r="D119" s="21" t="s">
        <v>393</v>
      </c>
      <c r="E119" s="21" t="s">
        <v>380</v>
      </c>
      <c r="F119" s="21" t="s">
        <v>34</v>
      </c>
      <c r="G119" s="21" t="s">
        <v>416</v>
      </c>
      <c r="H119" s="21" t="s">
        <v>417</v>
      </c>
      <c r="I119">
        <v>9146</v>
      </c>
      <c r="J119" s="22">
        <v>20104.2906347803</v>
      </c>
      <c r="K119" s="23">
        <v>2400606.0139356498</v>
      </c>
      <c r="L119" s="24">
        <v>8.3746731109035893E-3</v>
      </c>
      <c r="M119" s="25">
        <v>1.7</v>
      </c>
      <c r="N119" s="26">
        <v>1.5980000000000001</v>
      </c>
      <c r="O119">
        <v>76</v>
      </c>
      <c r="P119" s="25">
        <v>121.45</v>
      </c>
      <c r="Q119" s="25">
        <v>0</v>
      </c>
      <c r="R119" s="25">
        <f t="shared" si="1"/>
        <v>121.45</v>
      </c>
      <c r="S119" s="27">
        <v>44670.8566804398</v>
      </c>
    </row>
    <row r="120" spans="1:19" x14ac:dyDescent="0.25">
      <c r="A120" s="21" t="s">
        <v>43</v>
      </c>
      <c r="B120" s="21" t="s">
        <v>44</v>
      </c>
      <c r="C120" s="21" t="s">
        <v>422</v>
      </c>
      <c r="D120" s="21" t="s">
        <v>379</v>
      </c>
      <c r="E120" s="21" t="s">
        <v>377</v>
      </c>
      <c r="F120" s="21" t="s">
        <v>34</v>
      </c>
      <c r="G120" s="21" t="s">
        <v>416</v>
      </c>
      <c r="H120" s="21" t="s">
        <v>417</v>
      </c>
      <c r="I120">
        <v>3194</v>
      </c>
      <c r="J120" s="22">
        <v>20104.2906347803</v>
      </c>
      <c r="K120" s="23">
        <v>2230762.4813544</v>
      </c>
      <c r="L120" s="24">
        <v>9.0122954831901494E-3</v>
      </c>
      <c r="M120" s="25">
        <v>0.88</v>
      </c>
      <c r="N120" s="26">
        <v>0.82720000000000005</v>
      </c>
      <c r="O120">
        <v>28</v>
      </c>
      <c r="P120" s="25">
        <v>23.16</v>
      </c>
      <c r="Q120" s="25">
        <v>0.83</v>
      </c>
      <c r="R120" s="25">
        <f t="shared" si="1"/>
        <v>23.99</v>
      </c>
      <c r="S120" s="27">
        <v>44670.8566804398</v>
      </c>
    </row>
    <row r="121" spans="1:19" x14ac:dyDescent="0.25">
      <c r="A121" s="21" t="s">
        <v>43</v>
      </c>
      <c r="B121" s="21" t="s">
        <v>44</v>
      </c>
      <c r="C121" s="21" t="s">
        <v>423</v>
      </c>
      <c r="D121" s="21" t="s">
        <v>393</v>
      </c>
      <c r="E121" s="21" t="s">
        <v>377</v>
      </c>
      <c r="F121" s="21" t="s">
        <v>34</v>
      </c>
      <c r="G121" s="21" t="s">
        <v>416</v>
      </c>
      <c r="H121" s="21" t="s">
        <v>417</v>
      </c>
      <c r="I121">
        <v>3929</v>
      </c>
      <c r="J121" s="22">
        <v>20104.2906347803</v>
      </c>
      <c r="K121" s="23">
        <v>2400606.0139356498</v>
      </c>
      <c r="L121" s="24">
        <v>8.3746731109035893E-3</v>
      </c>
      <c r="M121" s="25">
        <v>0.92</v>
      </c>
      <c r="N121" s="26">
        <v>0.86480000000000001</v>
      </c>
      <c r="O121">
        <v>32</v>
      </c>
      <c r="P121" s="25">
        <v>27.67</v>
      </c>
      <c r="Q121" s="25">
        <v>0</v>
      </c>
      <c r="R121" s="25">
        <f t="shared" si="1"/>
        <v>27.67</v>
      </c>
      <c r="S121" s="27">
        <v>44670.8566804398</v>
      </c>
    </row>
    <row r="122" spans="1:19" x14ac:dyDescent="0.25">
      <c r="A122" s="21" t="s">
        <v>45</v>
      </c>
      <c r="B122" s="21" t="s">
        <v>46</v>
      </c>
      <c r="C122" s="21" t="s">
        <v>415</v>
      </c>
      <c r="D122" s="21" t="s">
        <v>379</v>
      </c>
      <c r="E122" s="21" t="s">
        <v>378</v>
      </c>
      <c r="F122" s="21" t="s">
        <v>34</v>
      </c>
      <c r="G122" s="21" t="s">
        <v>416</v>
      </c>
      <c r="H122" s="21" t="s">
        <v>417</v>
      </c>
      <c r="I122">
        <v>49280</v>
      </c>
      <c r="J122" s="22">
        <v>99522.895692041595</v>
      </c>
      <c r="K122" s="23">
        <v>2271858.6692745001</v>
      </c>
      <c r="L122" s="24">
        <v>4.3806816435382999E-2</v>
      </c>
      <c r="M122" s="25">
        <v>0.94</v>
      </c>
      <c r="N122" s="26">
        <v>0.88595000000000002</v>
      </c>
      <c r="O122">
        <v>2158</v>
      </c>
      <c r="P122" s="25">
        <v>1911.88</v>
      </c>
      <c r="Q122" s="25">
        <v>22.14</v>
      </c>
      <c r="R122" s="25">
        <f t="shared" si="1"/>
        <v>1934.0200000000002</v>
      </c>
      <c r="S122" s="27">
        <v>44670.8566804398</v>
      </c>
    </row>
    <row r="123" spans="1:19" x14ac:dyDescent="0.25">
      <c r="A123" s="21" t="s">
        <v>45</v>
      </c>
      <c r="B123" s="21" t="s">
        <v>46</v>
      </c>
      <c r="C123" s="21" t="s">
        <v>418</v>
      </c>
      <c r="D123" s="21" t="s">
        <v>388</v>
      </c>
      <c r="E123" s="21" t="s">
        <v>378</v>
      </c>
      <c r="F123" s="21" t="s">
        <v>34</v>
      </c>
      <c r="G123" s="21" t="s">
        <v>424</v>
      </c>
      <c r="H123" s="21" t="s">
        <v>417</v>
      </c>
      <c r="I123">
        <v>60039</v>
      </c>
      <c r="J123" s="22">
        <v>99522.895692041595</v>
      </c>
      <c r="K123" s="23"/>
      <c r="L123" s="24"/>
      <c r="M123" s="25">
        <v>0.7</v>
      </c>
      <c r="N123" s="26">
        <v>0.65974999999999995</v>
      </c>
      <c r="P123" s="25">
        <v>0</v>
      </c>
      <c r="Q123" s="25">
        <v>0</v>
      </c>
      <c r="R123" s="25">
        <f t="shared" si="1"/>
        <v>0</v>
      </c>
      <c r="S123" s="27">
        <v>44670.8566804398</v>
      </c>
    </row>
    <row r="124" spans="1:19" x14ac:dyDescent="0.25">
      <c r="A124" s="21" t="s">
        <v>45</v>
      </c>
      <c r="B124" s="21" t="s">
        <v>46</v>
      </c>
      <c r="C124" s="21" t="s">
        <v>419</v>
      </c>
      <c r="D124" s="21" t="s">
        <v>393</v>
      </c>
      <c r="E124" s="21" t="s">
        <v>378</v>
      </c>
      <c r="F124" s="21" t="s">
        <v>34</v>
      </c>
      <c r="G124" s="21" t="s">
        <v>416</v>
      </c>
      <c r="H124" s="21" t="s">
        <v>417</v>
      </c>
      <c r="I124">
        <v>128248</v>
      </c>
      <c r="J124" s="22">
        <v>99522.895692041595</v>
      </c>
      <c r="K124" s="23">
        <v>2400606.0139356498</v>
      </c>
      <c r="L124" s="24">
        <v>4.1457404969539299E-2</v>
      </c>
      <c r="M124" s="25">
        <v>1.01</v>
      </c>
      <c r="N124" s="26">
        <v>0.95192500000000002</v>
      </c>
      <c r="O124">
        <v>5316</v>
      </c>
      <c r="P124" s="25">
        <v>5060.43</v>
      </c>
      <c r="Q124" s="25">
        <v>57.11</v>
      </c>
      <c r="R124" s="25">
        <f t="shared" si="1"/>
        <v>5117.54</v>
      </c>
      <c r="S124" s="27">
        <v>44670.8566804398</v>
      </c>
    </row>
    <row r="125" spans="1:19" x14ac:dyDescent="0.25">
      <c r="A125" s="21" t="s">
        <v>45</v>
      </c>
      <c r="B125" s="21" t="s">
        <v>46</v>
      </c>
      <c r="C125" s="21" t="s">
        <v>420</v>
      </c>
      <c r="D125" s="21" t="s">
        <v>379</v>
      </c>
      <c r="E125" s="21" t="s">
        <v>380</v>
      </c>
      <c r="F125" s="21" t="s">
        <v>34</v>
      </c>
      <c r="G125" s="21" t="s">
        <v>416</v>
      </c>
      <c r="H125" s="21" t="s">
        <v>417</v>
      </c>
      <c r="I125">
        <v>5312</v>
      </c>
      <c r="J125" s="22">
        <v>99522.895692041595</v>
      </c>
      <c r="K125" s="23">
        <v>2271858.6692745001</v>
      </c>
      <c r="L125" s="24">
        <v>4.3806816435382999E-2</v>
      </c>
      <c r="M125" s="25">
        <v>1.63</v>
      </c>
      <c r="N125" s="26">
        <v>1.5322</v>
      </c>
      <c r="O125">
        <v>232</v>
      </c>
      <c r="P125" s="25">
        <v>355.47</v>
      </c>
      <c r="Q125" s="25">
        <v>-3.07</v>
      </c>
      <c r="R125" s="25">
        <f t="shared" si="1"/>
        <v>352.40000000000003</v>
      </c>
      <c r="S125" s="27">
        <v>44670.8566804398</v>
      </c>
    </row>
    <row r="126" spans="1:19" x14ac:dyDescent="0.25">
      <c r="A126" s="21" t="s">
        <v>45</v>
      </c>
      <c r="B126" s="21" t="s">
        <v>46</v>
      </c>
      <c r="C126" s="21" t="s">
        <v>421</v>
      </c>
      <c r="D126" s="21" t="s">
        <v>393</v>
      </c>
      <c r="E126" s="21" t="s">
        <v>380</v>
      </c>
      <c r="F126" s="21" t="s">
        <v>34</v>
      </c>
      <c r="G126" s="21" t="s">
        <v>416</v>
      </c>
      <c r="H126" s="21" t="s">
        <v>417</v>
      </c>
      <c r="I126">
        <v>9146</v>
      </c>
      <c r="J126" s="22">
        <v>99522.895692041595</v>
      </c>
      <c r="K126" s="23">
        <v>2400606.0139356498</v>
      </c>
      <c r="L126" s="24">
        <v>4.1457404969539299E-2</v>
      </c>
      <c r="M126" s="25">
        <v>1.7</v>
      </c>
      <c r="N126" s="26">
        <v>1.5980000000000001</v>
      </c>
      <c r="O126">
        <v>379</v>
      </c>
      <c r="P126" s="25">
        <v>605.64</v>
      </c>
      <c r="Q126" s="25">
        <v>-1.6</v>
      </c>
      <c r="R126" s="25">
        <f t="shared" si="1"/>
        <v>604.04</v>
      </c>
      <c r="S126" s="27">
        <v>44670.8566804398</v>
      </c>
    </row>
    <row r="127" spans="1:19" x14ac:dyDescent="0.25">
      <c r="A127" s="21" t="s">
        <v>45</v>
      </c>
      <c r="B127" s="21" t="s">
        <v>46</v>
      </c>
      <c r="C127" s="21" t="s">
        <v>422</v>
      </c>
      <c r="D127" s="21" t="s">
        <v>379</v>
      </c>
      <c r="E127" s="21" t="s">
        <v>377</v>
      </c>
      <c r="F127" s="21" t="s">
        <v>34</v>
      </c>
      <c r="G127" s="21" t="s">
        <v>416</v>
      </c>
      <c r="H127" s="21" t="s">
        <v>417</v>
      </c>
      <c r="I127">
        <v>3194</v>
      </c>
      <c r="J127" s="22">
        <v>99522.895692041595</v>
      </c>
      <c r="K127" s="23">
        <v>2230762.4813544</v>
      </c>
      <c r="L127" s="24">
        <v>4.4613846845593601E-2</v>
      </c>
      <c r="M127" s="25">
        <v>0.88</v>
      </c>
      <c r="N127" s="26">
        <v>0.82720000000000005</v>
      </c>
      <c r="O127">
        <v>142</v>
      </c>
      <c r="P127" s="25">
        <v>117.46</v>
      </c>
      <c r="Q127" s="25">
        <v>0</v>
      </c>
      <c r="R127" s="25">
        <f t="shared" si="1"/>
        <v>117.46</v>
      </c>
      <c r="S127" s="27">
        <v>44670.8566804398</v>
      </c>
    </row>
    <row r="128" spans="1:19" x14ac:dyDescent="0.25">
      <c r="A128" s="21" t="s">
        <v>45</v>
      </c>
      <c r="B128" s="21" t="s">
        <v>46</v>
      </c>
      <c r="C128" s="21" t="s">
        <v>423</v>
      </c>
      <c r="D128" s="21" t="s">
        <v>393</v>
      </c>
      <c r="E128" s="21" t="s">
        <v>377</v>
      </c>
      <c r="F128" s="21" t="s">
        <v>34</v>
      </c>
      <c r="G128" s="21" t="s">
        <v>416</v>
      </c>
      <c r="H128" s="21" t="s">
        <v>417</v>
      </c>
      <c r="I128">
        <v>3929</v>
      </c>
      <c r="J128" s="22">
        <v>99522.895692041595</v>
      </c>
      <c r="K128" s="23">
        <v>2400606.0139356498</v>
      </c>
      <c r="L128" s="24">
        <v>4.1457404969539299E-2</v>
      </c>
      <c r="M128" s="25">
        <v>0.92</v>
      </c>
      <c r="N128" s="26">
        <v>0.86480000000000001</v>
      </c>
      <c r="O128">
        <v>162</v>
      </c>
      <c r="P128" s="25">
        <v>140.1</v>
      </c>
      <c r="Q128" s="25">
        <v>0</v>
      </c>
      <c r="R128" s="25">
        <f t="shared" si="1"/>
        <v>140.1</v>
      </c>
      <c r="S128" s="27">
        <v>44670.8566804398</v>
      </c>
    </row>
    <row r="129" spans="1:19" x14ac:dyDescent="0.25">
      <c r="A129" s="21" t="s">
        <v>47</v>
      </c>
      <c r="B129" s="21" t="s">
        <v>48</v>
      </c>
      <c r="C129" s="21" t="s">
        <v>415</v>
      </c>
      <c r="D129" s="21" t="s">
        <v>379</v>
      </c>
      <c r="E129" s="21" t="s">
        <v>378</v>
      </c>
      <c r="F129" s="21" t="s">
        <v>34</v>
      </c>
      <c r="G129" s="21" t="s">
        <v>416</v>
      </c>
      <c r="H129" s="21" t="s">
        <v>417</v>
      </c>
      <c r="I129">
        <v>49280</v>
      </c>
      <c r="J129" s="22">
        <v>2628.0148104339601</v>
      </c>
      <c r="K129" s="23">
        <v>2271858.6692745001</v>
      </c>
      <c r="L129" s="24">
        <v>1.1567686168053701E-3</v>
      </c>
      <c r="M129" s="25">
        <v>0.94</v>
      </c>
      <c r="N129" s="26">
        <v>0.88595000000000002</v>
      </c>
      <c r="O129">
        <v>57</v>
      </c>
      <c r="P129" s="25">
        <v>50.5</v>
      </c>
      <c r="Q129" s="25">
        <v>0.89</v>
      </c>
      <c r="R129" s="25">
        <f t="shared" si="1"/>
        <v>51.39</v>
      </c>
      <c r="S129" s="27">
        <v>44670.8566804398</v>
      </c>
    </row>
    <row r="130" spans="1:19" x14ac:dyDescent="0.25">
      <c r="A130" s="21" t="s">
        <v>47</v>
      </c>
      <c r="B130" s="21" t="s">
        <v>48</v>
      </c>
      <c r="C130" s="21" t="s">
        <v>418</v>
      </c>
      <c r="D130" s="21" t="s">
        <v>388</v>
      </c>
      <c r="E130" s="21" t="s">
        <v>378</v>
      </c>
      <c r="F130" s="21" t="s">
        <v>34</v>
      </c>
      <c r="G130" s="21" t="s">
        <v>416</v>
      </c>
      <c r="H130" s="21" t="s">
        <v>417</v>
      </c>
      <c r="I130">
        <v>60039</v>
      </c>
      <c r="J130" s="22">
        <v>2628.0148104339601</v>
      </c>
      <c r="K130" s="23">
        <v>1757091.1922925699</v>
      </c>
      <c r="L130" s="24">
        <v>1.49566216139588E-3</v>
      </c>
      <c r="M130" s="25">
        <v>0.7</v>
      </c>
      <c r="N130" s="26">
        <v>0.65974999999999995</v>
      </c>
      <c r="O130">
        <v>89</v>
      </c>
      <c r="P130" s="25">
        <v>58.72</v>
      </c>
      <c r="Q130" s="25">
        <v>1.32</v>
      </c>
      <c r="R130" s="25">
        <f t="shared" si="1"/>
        <v>60.04</v>
      </c>
      <c r="S130" s="27">
        <v>44670.8566804398</v>
      </c>
    </row>
    <row r="131" spans="1:19" x14ac:dyDescent="0.25">
      <c r="A131" s="21" t="s">
        <v>47</v>
      </c>
      <c r="B131" s="21" t="s">
        <v>48</v>
      </c>
      <c r="C131" s="21" t="s">
        <v>419</v>
      </c>
      <c r="D131" s="21" t="s">
        <v>393</v>
      </c>
      <c r="E131" s="21" t="s">
        <v>378</v>
      </c>
      <c r="F131" s="21" t="s">
        <v>34</v>
      </c>
      <c r="G131" s="21" t="s">
        <v>416</v>
      </c>
      <c r="H131" s="21" t="s">
        <v>417</v>
      </c>
      <c r="I131">
        <v>128248</v>
      </c>
      <c r="J131" s="22">
        <v>2628.0148104339601</v>
      </c>
      <c r="K131" s="23">
        <v>2400606.0139356498</v>
      </c>
      <c r="L131" s="24">
        <v>1.0947297453968699E-3</v>
      </c>
      <c r="M131" s="25">
        <v>1.01</v>
      </c>
      <c r="N131" s="26">
        <v>0.95192500000000002</v>
      </c>
      <c r="O131">
        <v>140</v>
      </c>
      <c r="P131" s="25">
        <v>133.27000000000001</v>
      </c>
      <c r="Q131" s="25">
        <v>0</v>
      </c>
      <c r="R131" s="25">
        <f t="shared" si="1"/>
        <v>133.27000000000001</v>
      </c>
      <c r="S131" s="27">
        <v>44670.8566804398</v>
      </c>
    </row>
    <row r="132" spans="1:19" x14ac:dyDescent="0.25">
      <c r="A132" s="21" t="s">
        <v>47</v>
      </c>
      <c r="B132" s="21" t="s">
        <v>48</v>
      </c>
      <c r="C132" s="21" t="s">
        <v>420</v>
      </c>
      <c r="D132" s="21" t="s">
        <v>379</v>
      </c>
      <c r="E132" s="21" t="s">
        <v>380</v>
      </c>
      <c r="F132" s="21" t="s">
        <v>34</v>
      </c>
      <c r="G132" s="21" t="s">
        <v>416</v>
      </c>
      <c r="H132" s="21" t="s">
        <v>417</v>
      </c>
      <c r="I132">
        <v>5312</v>
      </c>
      <c r="J132" s="22">
        <v>2628.0148104339601</v>
      </c>
      <c r="K132" s="23">
        <v>2271858.6692745001</v>
      </c>
      <c r="L132" s="24">
        <v>1.1567686168053701E-3</v>
      </c>
      <c r="M132" s="25">
        <v>1.63</v>
      </c>
      <c r="N132" s="26">
        <v>1.5322</v>
      </c>
      <c r="O132">
        <v>6</v>
      </c>
      <c r="P132" s="25">
        <v>9.19</v>
      </c>
      <c r="Q132" s="25">
        <v>0</v>
      </c>
      <c r="R132" s="25">
        <f t="shared" si="1"/>
        <v>9.19</v>
      </c>
      <c r="S132" s="27">
        <v>44670.8566804398</v>
      </c>
    </row>
    <row r="133" spans="1:19" x14ac:dyDescent="0.25">
      <c r="A133" s="21" t="s">
        <v>47</v>
      </c>
      <c r="B133" s="21" t="s">
        <v>48</v>
      </c>
      <c r="C133" s="21" t="s">
        <v>421</v>
      </c>
      <c r="D133" s="21" t="s">
        <v>393</v>
      </c>
      <c r="E133" s="21" t="s">
        <v>380</v>
      </c>
      <c r="F133" s="21" t="s">
        <v>34</v>
      </c>
      <c r="G133" s="21" t="s">
        <v>416</v>
      </c>
      <c r="H133" s="21" t="s">
        <v>417</v>
      </c>
      <c r="I133">
        <v>9146</v>
      </c>
      <c r="J133" s="22">
        <v>2628.0148104339601</v>
      </c>
      <c r="K133" s="23">
        <v>2400606.0139356498</v>
      </c>
      <c r="L133" s="24">
        <v>1.0947297453968699E-3</v>
      </c>
      <c r="M133" s="25">
        <v>1.7</v>
      </c>
      <c r="N133" s="26">
        <v>1.5980000000000001</v>
      </c>
      <c r="O133">
        <v>10</v>
      </c>
      <c r="P133" s="25">
        <v>15.98</v>
      </c>
      <c r="Q133" s="25">
        <v>0</v>
      </c>
      <c r="R133" s="25">
        <f t="shared" ref="R133:R196" si="2">SUM(P133:Q133)</f>
        <v>15.98</v>
      </c>
      <c r="S133" s="27">
        <v>44670.8566804398</v>
      </c>
    </row>
    <row r="134" spans="1:19" x14ac:dyDescent="0.25">
      <c r="A134" s="21" t="s">
        <v>47</v>
      </c>
      <c r="B134" s="21" t="s">
        <v>48</v>
      </c>
      <c r="C134" s="21" t="s">
        <v>422</v>
      </c>
      <c r="D134" s="21" t="s">
        <v>379</v>
      </c>
      <c r="E134" s="21" t="s">
        <v>377</v>
      </c>
      <c r="F134" s="21" t="s">
        <v>34</v>
      </c>
      <c r="G134" s="21" t="s">
        <v>416</v>
      </c>
      <c r="H134" s="21" t="s">
        <v>417</v>
      </c>
      <c r="I134">
        <v>3194</v>
      </c>
      <c r="J134" s="22">
        <v>2628.0148104339601</v>
      </c>
      <c r="K134" s="23">
        <v>2230762.4813544</v>
      </c>
      <c r="L134" s="24">
        <v>1.1780791690733301E-3</v>
      </c>
      <c r="M134" s="25">
        <v>0.88</v>
      </c>
      <c r="N134" s="26">
        <v>0.82720000000000005</v>
      </c>
      <c r="O134">
        <v>3</v>
      </c>
      <c r="P134" s="25">
        <v>2.48</v>
      </c>
      <c r="Q134" s="25">
        <v>0</v>
      </c>
      <c r="R134" s="25">
        <f t="shared" si="2"/>
        <v>2.48</v>
      </c>
      <c r="S134" s="27">
        <v>44670.8566804398</v>
      </c>
    </row>
    <row r="135" spans="1:19" x14ac:dyDescent="0.25">
      <c r="A135" s="21" t="s">
        <v>47</v>
      </c>
      <c r="B135" s="21" t="s">
        <v>48</v>
      </c>
      <c r="C135" s="21" t="s">
        <v>423</v>
      </c>
      <c r="D135" s="21" t="s">
        <v>393</v>
      </c>
      <c r="E135" s="21" t="s">
        <v>377</v>
      </c>
      <c r="F135" s="21" t="s">
        <v>34</v>
      </c>
      <c r="G135" s="21" t="s">
        <v>416</v>
      </c>
      <c r="H135" s="21" t="s">
        <v>417</v>
      </c>
      <c r="I135">
        <v>3929</v>
      </c>
      <c r="J135" s="22">
        <v>2628.0148104339601</v>
      </c>
      <c r="K135" s="23">
        <v>2400606.0139356498</v>
      </c>
      <c r="L135" s="24">
        <v>1.0947297453968699E-3</v>
      </c>
      <c r="M135" s="25">
        <v>0.92</v>
      </c>
      <c r="N135" s="26">
        <v>0.86480000000000001</v>
      </c>
      <c r="O135">
        <v>4</v>
      </c>
      <c r="P135" s="25">
        <v>3.46</v>
      </c>
      <c r="Q135" s="25">
        <v>0</v>
      </c>
      <c r="R135" s="25">
        <f t="shared" si="2"/>
        <v>3.46</v>
      </c>
      <c r="S135" s="27">
        <v>44670.8566804398</v>
      </c>
    </row>
    <row r="136" spans="1:19" x14ac:dyDescent="0.25">
      <c r="A136" s="21" t="s">
        <v>49</v>
      </c>
      <c r="B136" s="21" t="s">
        <v>50</v>
      </c>
      <c r="C136" s="21" t="s">
        <v>415</v>
      </c>
      <c r="D136" s="21" t="s">
        <v>379</v>
      </c>
      <c r="E136" s="21" t="s">
        <v>378</v>
      </c>
      <c r="F136" s="21" t="s">
        <v>34</v>
      </c>
      <c r="G136" s="21" t="s">
        <v>416</v>
      </c>
      <c r="H136" s="21" t="s">
        <v>417</v>
      </c>
      <c r="I136">
        <v>49280</v>
      </c>
      <c r="J136" s="22">
        <v>11960.4996160558</v>
      </c>
      <c r="K136" s="23">
        <v>2271858.6692745001</v>
      </c>
      <c r="L136" s="24">
        <v>5.26463189713966E-3</v>
      </c>
      <c r="M136" s="25">
        <v>0.94</v>
      </c>
      <c r="N136" s="26">
        <v>0.88595000000000002</v>
      </c>
      <c r="O136">
        <v>259</v>
      </c>
      <c r="P136" s="25">
        <v>229.46</v>
      </c>
      <c r="Q136" s="25">
        <v>3.54</v>
      </c>
      <c r="R136" s="25">
        <f t="shared" si="2"/>
        <v>233</v>
      </c>
      <c r="S136" s="27">
        <v>44670.8566804398</v>
      </c>
    </row>
    <row r="137" spans="1:19" x14ac:dyDescent="0.25">
      <c r="A137" s="21" t="s">
        <v>49</v>
      </c>
      <c r="B137" s="21" t="s">
        <v>50</v>
      </c>
      <c r="C137" s="21" t="s">
        <v>418</v>
      </c>
      <c r="D137" s="21" t="s">
        <v>388</v>
      </c>
      <c r="E137" s="21" t="s">
        <v>378</v>
      </c>
      <c r="F137" s="21" t="s">
        <v>34</v>
      </c>
      <c r="G137" s="21" t="s">
        <v>416</v>
      </c>
      <c r="H137" s="21" t="s">
        <v>417</v>
      </c>
      <c r="I137">
        <v>60039</v>
      </c>
      <c r="J137" s="22">
        <v>11960.4996160558</v>
      </c>
      <c r="K137" s="23">
        <v>1757091.1922925699</v>
      </c>
      <c r="L137" s="24">
        <v>6.80698854363405E-3</v>
      </c>
      <c r="M137" s="25">
        <v>0.7</v>
      </c>
      <c r="N137" s="26">
        <v>0.65974999999999995</v>
      </c>
      <c r="O137">
        <v>408</v>
      </c>
      <c r="P137" s="25">
        <v>269.18</v>
      </c>
      <c r="Q137" s="25">
        <v>3.3</v>
      </c>
      <c r="R137" s="25">
        <f t="shared" si="2"/>
        <v>272.48</v>
      </c>
      <c r="S137" s="27">
        <v>44670.8566804398</v>
      </c>
    </row>
    <row r="138" spans="1:19" x14ac:dyDescent="0.25">
      <c r="A138" s="21" t="s">
        <v>49</v>
      </c>
      <c r="B138" s="21" t="s">
        <v>50</v>
      </c>
      <c r="C138" s="21" t="s">
        <v>419</v>
      </c>
      <c r="D138" s="21" t="s">
        <v>393</v>
      </c>
      <c r="E138" s="21" t="s">
        <v>378</v>
      </c>
      <c r="F138" s="21" t="s">
        <v>34</v>
      </c>
      <c r="G138" s="21" t="s">
        <v>416</v>
      </c>
      <c r="H138" s="21" t="s">
        <v>417</v>
      </c>
      <c r="I138">
        <v>128248</v>
      </c>
      <c r="J138" s="22">
        <v>11960.4996160558</v>
      </c>
      <c r="K138" s="23">
        <v>2400606.0139356498</v>
      </c>
      <c r="L138" s="24">
        <v>4.9822834511887701E-3</v>
      </c>
      <c r="M138" s="25">
        <v>1.01</v>
      </c>
      <c r="N138" s="26">
        <v>0.95192500000000002</v>
      </c>
      <c r="O138">
        <v>638</v>
      </c>
      <c r="P138" s="25">
        <v>607.33000000000004</v>
      </c>
      <c r="Q138" s="25">
        <v>6.66</v>
      </c>
      <c r="R138" s="25">
        <f t="shared" si="2"/>
        <v>613.99</v>
      </c>
      <c r="S138" s="27">
        <v>44670.8566804398</v>
      </c>
    </row>
    <row r="139" spans="1:19" x14ac:dyDescent="0.25">
      <c r="A139" s="21" t="s">
        <v>49</v>
      </c>
      <c r="B139" s="21" t="s">
        <v>50</v>
      </c>
      <c r="C139" s="21" t="s">
        <v>420</v>
      </c>
      <c r="D139" s="21" t="s">
        <v>379</v>
      </c>
      <c r="E139" s="21" t="s">
        <v>380</v>
      </c>
      <c r="F139" s="21" t="s">
        <v>34</v>
      </c>
      <c r="G139" s="21" t="s">
        <v>416</v>
      </c>
      <c r="H139" s="21" t="s">
        <v>417</v>
      </c>
      <c r="I139">
        <v>5312</v>
      </c>
      <c r="J139" s="22">
        <v>11960.4996160558</v>
      </c>
      <c r="K139" s="23">
        <v>2271858.6692745001</v>
      </c>
      <c r="L139" s="24">
        <v>5.26463189713966E-3</v>
      </c>
      <c r="M139" s="25">
        <v>1.63</v>
      </c>
      <c r="N139" s="26">
        <v>1.5322</v>
      </c>
      <c r="O139">
        <v>27</v>
      </c>
      <c r="P139" s="25">
        <v>41.37</v>
      </c>
      <c r="Q139" s="25">
        <v>0</v>
      </c>
      <c r="R139" s="25">
        <f t="shared" si="2"/>
        <v>41.37</v>
      </c>
      <c r="S139" s="27">
        <v>44670.8566804398</v>
      </c>
    </row>
    <row r="140" spans="1:19" x14ac:dyDescent="0.25">
      <c r="A140" s="21" t="s">
        <v>49</v>
      </c>
      <c r="B140" s="21" t="s">
        <v>50</v>
      </c>
      <c r="C140" s="21" t="s">
        <v>421</v>
      </c>
      <c r="D140" s="21" t="s">
        <v>393</v>
      </c>
      <c r="E140" s="21" t="s">
        <v>380</v>
      </c>
      <c r="F140" s="21" t="s">
        <v>34</v>
      </c>
      <c r="G140" s="21" t="s">
        <v>416</v>
      </c>
      <c r="H140" s="21" t="s">
        <v>417</v>
      </c>
      <c r="I140">
        <v>9146</v>
      </c>
      <c r="J140" s="22">
        <v>11960.4996160558</v>
      </c>
      <c r="K140" s="23">
        <v>2400606.0139356498</v>
      </c>
      <c r="L140" s="24">
        <v>4.9822834511887701E-3</v>
      </c>
      <c r="M140" s="25">
        <v>1.7</v>
      </c>
      <c r="N140" s="26">
        <v>1.5980000000000001</v>
      </c>
      <c r="O140">
        <v>45</v>
      </c>
      <c r="P140" s="25">
        <v>71.91</v>
      </c>
      <c r="Q140" s="25">
        <v>0</v>
      </c>
      <c r="R140" s="25">
        <f t="shared" si="2"/>
        <v>71.91</v>
      </c>
      <c r="S140" s="27">
        <v>44670.8566804398</v>
      </c>
    </row>
    <row r="141" spans="1:19" x14ac:dyDescent="0.25">
      <c r="A141" s="21" t="s">
        <v>49</v>
      </c>
      <c r="B141" s="21" t="s">
        <v>50</v>
      </c>
      <c r="C141" s="21" t="s">
        <v>422</v>
      </c>
      <c r="D141" s="21" t="s">
        <v>379</v>
      </c>
      <c r="E141" s="21" t="s">
        <v>377</v>
      </c>
      <c r="F141" s="21" t="s">
        <v>34</v>
      </c>
      <c r="G141" s="21" t="s">
        <v>416</v>
      </c>
      <c r="H141" s="21" t="s">
        <v>417</v>
      </c>
      <c r="I141">
        <v>3194</v>
      </c>
      <c r="J141" s="22">
        <v>11960.4996160558</v>
      </c>
      <c r="K141" s="23">
        <v>2230762.4813544</v>
      </c>
      <c r="L141" s="24">
        <v>5.36161949827757E-3</v>
      </c>
      <c r="M141" s="25">
        <v>0.88</v>
      </c>
      <c r="N141" s="26">
        <v>0.82720000000000005</v>
      </c>
      <c r="O141">
        <v>17</v>
      </c>
      <c r="P141" s="25">
        <v>14.06</v>
      </c>
      <c r="Q141" s="25">
        <v>0</v>
      </c>
      <c r="R141" s="25">
        <f t="shared" si="2"/>
        <v>14.06</v>
      </c>
      <c r="S141" s="27">
        <v>44670.8566804398</v>
      </c>
    </row>
    <row r="142" spans="1:19" x14ac:dyDescent="0.25">
      <c r="A142" s="21" t="s">
        <v>49</v>
      </c>
      <c r="B142" s="21" t="s">
        <v>50</v>
      </c>
      <c r="C142" s="21" t="s">
        <v>423</v>
      </c>
      <c r="D142" s="21" t="s">
        <v>393</v>
      </c>
      <c r="E142" s="21" t="s">
        <v>377</v>
      </c>
      <c r="F142" s="21" t="s">
        <v>34</v>
      </c>
      <c r="G142" s="21" t="s">
        <v>416</v>
      </c>
      <c r="H142" s="21" t="s">
        <v>417</v>
      </c>
      <c r="I142">
        <v>3929</v>
      </c>
      <c r="J142" s="22">
        <v>11960.4996160558</v>
      </c>
      <c r="K142" s="23">
        <v>2400606.0139356498</v>
      </c>
      <c r="L142" s="24">
        <v>4.9822834511887701E-3</v>
      </c>
      <c r="M142" s="25">
        <v>0.92</v>
      </c>
      <c r="N142" s="26">
        <v>0.86480000000000001</v>
      </c>
      <c r="O142">
        <v>19</v>
      </c>
      <c r="P142" s="25">
        <v>16.43</v>
      </c>
      <c r="Q142" s="25">
        <v>0</v>
      </c>
      <c r="R142" s="25">
        <f t="shared" si="2"/>
        <v>16.43</v>
      </c>
      <c r="S142" s="27">
        <v>44670.8566804398</v>
      </c>
    </row>
    <row r="143" spans="1:19" x14ac:dyDescent="0.25">
      <c r="A143" s="21" t="s">
        <v>51</v>
      </c>
      <c r="B143" s="21" t="s">
        <v>52</v>
      </c>
      <c r="C143" s="21" t="s">
        <v>415</v>
      </c>
      <c r="D143" s="21" t="s">
        <v>379</v>
      </c>
      <c r="E143" s="21" t="s">
        <v>378</v>
      </c>
      <c r="F143" s="21" t="s">
        <v>34</v>
      </c>
      <c r="G143" s="21" t="s">
        <v>416</v>
      </c>
      <c r="H143" s="21" t="s">
        <v>417</v>
      </c>
      <c r="I143">
        <v>49280</v>
      </c>
      <c r="J143" s="22">
        <v>11028.5126329866</v>
      </c>
      <c r="K143" s="23">
        <v>2271858.6692745001</v>
      </c>
      <c r="L143" s="24">
        <v>4.8544008402197202E-3</v>
      </c>
      <c r="M143" s="25">
        <v>0.94</v>
      </c>
      <c r="N143" s="26">
        <v>0.88595000000000002</v>
      </c>
      <c r="O143">
        <v>239</v>
      </c>
      <c r="P143" s="25">
        <v>211.74</v>
      </c>
      <c r="Q143" s="25">
        <v>2.66</v>
      </c>
      <c r="R143" s="25">
        <f t="shared" si="2"/>
        <v>214.4</v>
      </c>
      <c r="S143" s="27">
        <v>44670.8566804398</v>
      </c>
    </row>
    <row r="144" spans="1:19" x14ac:dyDescent="0.25">
      <c r="A144" s="21" t="s">
        <v>51</v>
      </c>
      <c r="B144" s="21" t="s">
        <v>52</v>
      </c>
      <c r="C144" s="21" t="s">
        <v>418</v>
      </c>
      <c r="D144" s="21" t="s">
        <v>388</v>
      </c>
      <c r="E144" s="21" t="s">
        <v>378</v>
      </c>
      <c r="F144" s="21" t="s">
        <v>34</v>
      </c>
      <c r="G144" s="21" t="s">
        <v>416</v>
      </c>
      <c r="H144" s="21" t="s">
        <v>417</v>
      </c>
      <c r="I144">
        <v>60039</v>
      </c>
      <c r="J144" s="22">
        <v>11028.5126329866</v>
      </c>
      <c r="K144" s="23">
        <v>1757091.1922925699</v>
      </c>
      <c r="L144" s="24">
        <v>6.2765738519223501E-3</v>
      </c>
      <c r="M144" s="25">
        <v>0.7</v>
      </c>
      <c r="N144" s="26">
        <v>0.65974999999999995</v>
      </c>
      <c r="O144">
        <v>376</v>
      </c>
      <c r="P144" s="25">
        <v>248.07</v>
      </c>
      <c r="Q144" s="25">
        <v>3.96</v>
      </c>
      <c r="R144" s="25">
        <f t="shared" si="2"/>
        <v>252.03</v>
      </c>
      <c r="S144" s="27">
        <v>44670.8566804398</v>
      </c>
    </row>
    <row r="145" spans="1:19" x14ac:dyDescent="0.25">
      <c r="A145" s="21" t="s">
        <v>51</v>
      </c>
      <c r="B145" s="21" t="s">
        <v>52</v>
      </c>
      <c r="C145" s="21" t="s">
        <v>419</v>
      </c>
      <c r="D145" s="21" t="s">
        <v>393</v>
      </c>
      <c r="E145" s="21" t="s">
        <v>378</v>
      </c>
      <c r="F145" s="21" t="s">
        <v>34</v>
      </c>
      <c r="G145" s="21" t="s">
        <v>416</v>
      </c>
      <c r="H145" s="21" t="s">
        <v>417</v>
      </c>
      <c r="I145">
        <v>128248</v>
      </c>
      <c r="J145" s="22">
        <v>11028.5126329866</v>
      </c>
      <c r="K145" s="23">
        <v>2400606.0139356498</v>
      </c>
      <c r="L145" s="24">
        <v>4.5940535718753898E-3</v>
      </c>
      <c r="M145" s="25">
        <v>1.01</v>
      </c>
      <c r="N145" s="26">
        <v>0.95192500000000002</v>
      </c>
      <c r="O145">
        <v>589</v>
      </c>
      <c r="P145" s="25">
        <v>560.67999999999995</v>
      </c>
      <c r="Q145" s="25">
        <v>6.66</v>
      </c>
      <c r="R145" s="25">
        <f t="shared" si="2"/>
        <v>567.33999999999992</v>
      </c>
      <c r="S145" s="27">
        <v>44670.8566804398</v>
      </c>
    </row>
    <row r="146" spans="1:19" x14ac:dyDescent="0.25">
      <c r="A146" s="21" t="s">
        <v>51</v>
      </c>
      <c r="B146" s="21" t="s">
        <v>52</v>
      </c>
      <c r="C146" s="21" t="s">
        <v>420</v>
      </c>
      <c r="D146" s="21" t="s">
        <v>379</v>
      </c>
      <c r="E146" s="21" t="s">
        <v>380</v>
      </c>
      <c r="F146" s="21" t="s">
        <v>34</v>
      </c>
      <c r="G146" s="21" t="s">
        <v>416</v>
      </c>
      <c r="H146" s="21" t="s">
        <v>417</v>
      </c>
      <c r="I146">
        <v>5312</v>
      </c>
      <c r="J146" s="22">
        <v>11028.5126329866</v>
      </c>
      <c r="K146" s="23">
        <v>2271858.6692745001</v>
      </c>
      <c r="L146" s="24">
        <v>4.8544008402197202E-3</v>
      </c>
      <c r="M146" s="25">
        <v>1.63</v>
      </c>
      <c r="N146" s="26">
        <v>1.5322</v>
      </c>
      <c r="O146">
        <v>25</v>
      </c>
      <c r="P146" s="25">
        <v>38.299999999999997</v>
      </c>
      <c r="Q146" s="25">
        <v>0</v>
      </c>
      <c r="R146" s="25">
        <f t="shared" si="2"/>
        <v>38.299999999999997</v>
      </c>
      <c r="S146" s="27">
        <v>44670.8566804398</v>
      </c>
    </row>
    <row r="147" spans="1:19" x14ac:dyDescent="0.25">
      <c r="A147" s="21" t="s">
        <v>51</v>
      </c>
      <c r="B147" s="21" t="s">
        <v>52</v>
      </c>
      <c r="C147" s="21" t="s">
        <v>421</v>
      </c>
      <c r="D147" s="21" t="s">
        <v>393</v>
      </c>
      <c r="E147" s="21" t="s">
        <v>380</v>
      </c>
      <c r="F147" s="21" t="s">
        <v>34</v>
      </c>
      <c r="G147" s="21" t="s">
        <v>416</v>
      </c>
      <c r="H147" s="21" t="s">
        <v>417</v>
      </c>
      <c r="I147">
        <v>9146</v>
      </c>
      <c r="J147" s="22">
        <v>11028.5126329866</v>
      </c>
      <c r="K147" s="23">
        <v>2400606.0139356498</v>
      </c>
      <c r="L147" s="24">
        <v>4.5940535718753898E-3</v>
      </c>
      <c r="M147" s="25">
        <v>1.7</v>
      </c>
      <c r="N147" s="26">
        <v>1.5980000000000001</v>
      </c>
      <c r="O147">
        <v>42</v>
      </c>
      <c r="P147" s="25">
        <v>67.12</v>
      </c>
      <c r="Q147" s="25">
        <v>-1.6</v>
      </c>
      <c r="R147" s="25">
        <f t="shared" si="2"/>
        <v>65.52000000000001</v>
      </c>
      <c r="S147" s="27">
        <v>44670.8566804398</v>
      </c>
    </row>
    <row r="148" spans="1:19" x14ac:dyDescent="0.25">
      <c r="A148" s="21" t="s">
        <v>51</v>
      </c>
      <c r="B148" s="21" t="s">
        <v>52</v>
      </c>
      <c r="C148" s="21" t="s">
        <v>422</v>
      </c>
      <c r="D148" s="21" t="s">
        <v>379</v>
      </c>
      <c r="E148" s="21" t="s">
        <v>377</v>
      </c>
      <c r="F148" s="21" t="s">
        <v>34</v>
      </c>
      <c r="G148" s="21" t="s">
        <v>416</v>
      </c>
      <c r="H148" s="21" t="s">
        <v>417</v>
      </c>
      <c r="I148">
        <v>3194</v>
      </c>
      <c r="J148" s="22">
        <v>11028.5126329866</v>
      </c>
      <c r="K148" s="23">
        <v>2230762.4813544</v>
      </c>
      <c r="L148" s="24">
        <v>4.9438309659442896E-3</v>
      </c>
      <c r="M148" s="25">
        <v>0.88</v>
      </c>
      <c r="N148" s="26">
        <v>0.82720000000000005</v>
      </c>
      <c r="O148">
        <v>15</v>
      </c>
      <c r="P148" s="25">
        <v>12.41</v>
      </c>
      <c r="Q148" s="25">
        <v>0</v>
      </c>
      <c r="R148" s="25">
        <f t="shared" si="2"/>
        <v>12.41</v>
      </c>
      <c r="S148" s="27">
        <v>44670.8566804398</v>
      </c>
    </row>
    <row r="149" spans="1:19" x14ac:dyDescent="0.25">
      <c r="A149" s="21" t="s">
        <v>51</v>
      </c>
      <c r="B149" s="21" t="s">
        <v>52</v>
      </c>
      <c r="C149" s="21" t="s">
        <v>423</v>
      </c>
      <c r="D149" s="21" t="s">
        <v>393</v>
      </c>
      <c r="E149" s="21" t="s">
        <v>377</v>
      </c>
      <c r="F149" s="21" t="s">
        <v>34</v>
      </c>
      <c r="G149" s="21" t="s">
        <v>416</v>
      </c>
      <c r="H149" s="21" t="s">
        <v>417</v>
      </c>
      <c r="I149">
        <v>3929</v>
      </c>
      <c r="J149" s="22">
        <v>11028.5126329866</v>
      </c>
      <c r="K149" s="23">
        <v>2400606.0139356498</v>
      </c>
      <c r="L149" s="24">
        <v>4.5940535718753898E-3</v>
      </c>
      <c r="M149" s="25">
        <v>0.92</v>
      </c>
      <c r="N149" s="26">
        <v>0.86480000000000001</v>
      </c>
      <c r="O149">
        <v>18</v>
      </c>
      <c r="P149" s="25">
        <v>15.57</v>
      </c>
      <c r="Q149" s="25">
        <v>0</v>
      </c>
      <c r="R149" s="25">
        <f t="shared" si="2"/>
        <v>15.57</v>
      </c>
      <c r="S149" s="27">
        <v>44670.8566804398</v>
      </c>
    </row>
    <row r="150" spans="1:19" x14ac:dyDescent="0.25">
      <c r="A150" s="21" t="s">
        <v>53</v>
      </c>
      <c r="B150" s="21" t="s">
        <v>54</v>
      </c>
      <c r="C150" s="21" t="s">
        <v>415</v>
      </c>
      <c r="D150" s="21" t="s">
        <v>379</v>
      </c>
      <c r="E150" s="21" t="s">
        <v>378</v>
      </c>
      <c r="F150" s="21" t="s">
        <v>34</v>
      </c>
      <c r="G150" s="21" t="s">
        <v>416</v>
      </c>
      <c r="H150" s="21" t="s">
        <v>417</v>
      </c>
      <c r="I150">
        <v>49280</v>
      </c>
      <c r="J150" s="22">
        <v>48596.464117184201</v>
      </c>
      <c r="K150" s="23">
        <v>2271858.6692745001</v>
      </c>
      <c r="L150" s="24">
        <v>2.1390619396541501E-2</v>
      </c>
      <c r="M150" s="25">
        <v>0.94</v>
      </c>
      <c r="N150" s="26">
        <v>0.88595000000000002</v>
      </c>
      <c r="O150">
        <v>1054</v>
      </c>
      <c r="P150" s="25">
        <v>933.79</v>
      </c>
      <c r="Q150" s="25">
        <v>10.64</v>
      </c>
      <c r="R150" s="25">
        <f t="shared" si="2"/>
        <v>944.43</v>
      </c>
      <c r="S150" s="27">
        <v>44670.8566804398</v>
      </c>
    </row>
    <row r="151" spans="1:19" x14ac:dyDescent="0.25">
      <c r="A151" s="21" t="s">
        <v>53</v>
      </c>
      <c r="B151" s="21" t="s">
        <v>54</v>
      </c>
      <c r="C151" s="21" t="s">
        <v>418</v>
      </c>
      <c r="D151" s="21" t="s">
        <v>388</v>
      </c>
      <c r="E151" s="21" t="s">
        <v>378</v>
      </c>
      <c r="F151" s="21" t="s">
        <v>34</v>
      </c>
      <c r="G151" s="21" t="s">
        <v>416</v>
      </c>
      <c r="H151" s="21" t="s">
        <v>417</v>
      </c>
      <c r="I151">
        <v>60039</v>
      </c>
      <c r="J151" s="22">
        <v>48596.464117184201</v>
      </c>
      <c r="K151" s="23">
        <v>1757091.1922925699</v>
      </c>
      <c r="L151" s="24">
        <v>2.7657337496398201E-2</v>
      </c>
      <c r="M151" s="25">
        <v>0.7</v>
      </c>
      <c r="N151" s="26">
        <v>0.65974999999999995</v>
      </c>
      <c r="O151">
        <v>1660</v>
      </c>
      <c r="P151" s="25">
        <v>1095.18</v>
      </c>
      <c r="Q151" s="25">
        <v>17.82</v>
      </c>
      <c r="R151" s="25">
        <f t="shared" si="2"/>
        <v>1113</v>
      </c>
      <c r="S151" s="27">
        <v>44670.8566804398</v>
      </c>
    </row>
    <row r="152" spans="1:19" x14ac:dyDescent="0.25">
      <c r="A152" s="21" t="s">
        <v>53</v>
      </c>
      <c r="B152" s="21" t="s">
        <v>54</v>
      </c>
      <c r="C152" s="21" t="s">
        <v>419</v>
      </c>
      <c r="D152" s="21" t="s">
        <v>393</v>
      </c>
      <c r="E152" s="21" t="s">
        <v>378</v>
      </c>
      <c r="F152" s="21" t="s">
        <v>34</v>
      </c>
      <c r="G152" s="21" t="s">
        <v>416</v>
      </c>
      <c r="H152" s="21" t="s">
        <v>417</v>
      </c>
      <c r="I152">
        <v>128248</v>
      </c>
      <c r="J152" s="22">
        <v>48596.464117184201</v>
      </c>
      <c r="K152" s="23">
        <v>2400606.0139356498</v>
      </c>
      <c r="L152" s="24">
        <v>2.0243415135627899E-2</v>
      </c>
      <c r="M152" s="25">
        <v>1.01</v>
      </c>
      <c r="N152" s="26">
        <v>0.95192500000000002</v>
      </c>
      <c r="O152">
        <v>2596</v>
      </c>
      <c r="P152" s="25">
        <v>2471.1999999999998</v>
      </c>
      <c r="Q152" s="25">
        <v>26.66</v>
      </c>
      <c r="R152" s="25">
        <f t="shared" si="2"/>
        <v>2497.8599999999997</v>
      </c>
      <c r="S152" s="27">
        <v>44670.8566804398</v>
      </c>
    </row>
    <row r="153" spans="1:19" x14ac:dyDescent="0.25">
      <c r="A153" s="21" t="s">
        <v>53</v>
      </c>
      <c r="B153" s="21" t="s">
        <v>54</v>
      </c>
      <c r="C153" s="21" t="s">
        <v>420</v>
      </c>
      <c r="D153" s="21" t="s">
        <v>379</v>
      </c>
      <c r="E153" s="21" t="s">
        <v>380</v>
      </c>
      <c r="F153" s="21" t="s">
        <v>34</v>
      </c>
      <c r="G153" s="21" t="s">
        <v>416</v>
      </c>
      <c r="H153" s="21" t="s">
        <v>417</v>
      </c>
      <c r="I153">
        <v>5312</v>
      </c>
      <c r="J153" s="22">
        <v>48596.464117184201</v>
      </c>
      <c r="K153" s="23">
        <v>2271858.6692745001</v>
      </c>
      <c r="L153" s="24">
        <v>2.1390619396541501E-2</v>
      </c>
      <c r="M153" s="25">
        <v>1.63</v>
      </c>
      <c r="N153" s="26">
        <v>1.5322</v>
      </c>
      <c r="O153">
        <v>113</v>
      </c>
      <c r="P153" s="25">
        <v>173.14</v>
      </c>
      <c r="Q153" s="25">
        <v>0</v>
      </c>
      <c r="R153" s="25">
        <f t="shared" si="2"/>
        <v>173.14</v>
      </c>
      <c r="S153" s="27">
        <v>44670.8566804398</v>
      </c>
    </row>
    <row r="154" spans="1:19" x14ac:dyDescent="0.25">
      <c r="A154" s="21" t="s">
        <v>53</v>
      </c>
      <c r="B154" s="21" t="s">
        <v>54</v>
      </c>
      <c r="C154" s="21" t="s">
        <v>421</v>
      </c>
      <c r="D154" s="21" t="s">
        <v>393</v>
      </c>
      <c r="E154" s="21" t="s">
        <v>380</v>
      </c>
      <c r="F154" s="21" t="s">
        <v>34</v>
      </c>
      <c r="G154" s="21" t="s">
        <v>416</v>
      </c>
      <c r="H154" s="21" t="s">
        <v>417</v>
      </c>
      <c r="I154">
        <v>9146</v>
      </c>
      <c r="J154" s="22">
        <v>48596.464117184201</v>
      </c>
      <c r="K154" s="23">
        <v>2400606.0139356498</v>
      </c>
      <c r="L154" s="24">
        <v>2.0243415135627899E-2</v>
      </c>
      <c r="M154" s="25">
        <v>1.7</v>
      </c>
      <c r="N154" s="26">
        <v>1.5980000000000001</v>
      </c>
      <c r="O154">
        <v>185</v>
      </c>
      <c r="P154" s="25">
        <v>295.63</v>
      </c>
      <c r="Q154" s="25">
        <v>0</v>
      </c>
      <c r="R154" s="25">
        <f t="shared" si="2"/>
        <v>295.63</v>
      </c>
      <c r="S154" s="27">
        <v>44670.8566804398</v>
      </c>
    </row>
    <row r="155" spans="1:19" x14ac:dyDescent="0.25">
      <c r="A155" s="21" t="s">
        <v>53</v>
      </c>
      <c r="B155" s="21" t="s">
        <v>54</v>
      </c>
      <c r="C155" s="21" t="s">
        <v>422</v>
      </c>
      <c r="D155" s="21" t="s">
        <v>379</v>
      </c>
      <c r="E155" s="21" t="s">
        <v>377</v>
      </c>
      <c r="F155" s="21" t="s">
        <v>34</v>
      </c>
      <c r="G155" s="21" t="s">
        <v>416</v>
      </c>
      <c r="H155" s="21" t="s">
        <v>417</v>
      </c>
      <c r="I155">
        <v>3194</v>
      </c>
      <c r="J155" s="22">
        <v>48596.464117184201</v>
      </c>
      <c r="K155" s="23">
        <v>2230762.4813544</v>
      </c>
      <c r="L155" s="24">
        <v>2.1784687757380201E-2</v>
      </c>
      <c r="M155" s="25">
        <v>0.88</v>
      </c>
      <c r="N155" s="26">
        <v>0.82720000000000005</v>
      </c>
      <c r="O155">
        <v>69</v>
      </c>
      <c r="P155" s="25">
        <v>57.08</v>
      </c>
      <c r="Q155" s="25">
        <v>0</v>
      </c>
      <c r="R155" s="25">
        <f t="shared" si="2"/>
        <v>57.08</v>
      </c>
      <c r="S155" s="27">
        <v>44670.8566804398</v>
      </c>
    </row>
    <row r="156" spans="1:19" x14ac:dyDescent="0.25">
      <c r="A156" s="21" t="s">
        <v>53</v>
      </c>
      <c r="B156" s="21" t="s">
        <v>54</v>
      </c>
      <c r="C156" s="21" t="s">
        <v>423</v>
      </c>
      <c r="D156" s="21" t="s">
        <v>393</v>
      </c>
      <c r="E156" s="21" t="s">
        <v>377</v>
      </c>
      <c r="F156" s="21" t="s">
        <v>34</v>
      </c>
      <c r="G156" s="21" t="s">
        <v>416</v>
      </c>
      <c r="H156" s="21" t="s">
        <v>417</v>
      </c>
      <c r="I156">
        <v>3929</v>
      </c>
      <c r="J156" s="22">
        <v>48596.464117184201</v>
      </c>
      <c r="K156" s="23">
        <v>2400606.0139356498</v>
      </c>
      <c r="L156" s="24">
        <v>2.0243415135627899E-2</v>
      </c>
      <c r="M156" s="25">
        <v>0.92</v>
      </c>
      <c r="N156" s="26">
        <v>0.86480000000000001</v>
      </c>
      <c r="O156">
        <v>79</v>
      </c>
      <c r="P156" s="25">
        <v>68.319999999999993</v>
      </c>
      <c r="Q156" s="25">
        <v>0</v>
      </c>
      <c r="R156" s="25">
        <f t="shared" si="2"/>
        <v>68.319999999999993</v>
      </c>
      <c r="S156" s="27">
        <v>44670.8566804398</v>
      </c>
    </row>
    <row r="157" spans="1:19" x14ac:dyDescent="0.25">
      <c r="A157" s="21" t="s">
        <v>55</v>
      </c>
      <c r="B157" s="21" t="s">
        <v>56</v>
      </c>
      <c r="C157" s="21" t="s">
        <v>415</v>
      </c>
      <c r="D157" s="21" t="s">
        <v>379</v>
      </c>
      <c r="E157" s="21" t="s">
        <v>378</v>
      </c>
      <c r="F157" s="21" t="s">
        <v>34</v>
      </c>
      <c r="G157" s="21" t="s">
        <v>416</v>
      </c>
      <c r="H157" s="21" t="s">
        <v>417</v>
      </c>
      <c r="I157">
        <v>49280</v>
      </c>
      <c r="J157" s="22">
        <v>74181.7258190625</v>
      </c>
      <c r="K157" s="23">
        <v>2271858.6692745001</v>
      </c>
      <c r="L157" s="24">
        <v>3.2652438649606597E-2</v>
      </c>
      <c r="M157" s="25">
        <v>0.94</v>
      </c>
      <c r="N157" s="26">
        <v>0.88595000000000002</v>
      </c>
      <c r="O157">
        <v>1609</v>
      </c>
      <c r="P157" s="25">
        <v>1425.49</v>
      </c>
      <c r="Q157" s="25">
        <v>15.06</v>
      </c>
      <c r="R157" s="25">
        <f t="shared" si="2"/>
        <v>1440.55</v>
      </c>
      <c r="S157" s="27">
        <v>44670.8566804398</v>
      </c>
    </row>
    <row r="158" spans="1:19" x14ac:dyDescent="0.25">
      <c r="A158" s="21" t="s">
        <v>55</v>
      </c>
      <c r="B158" s="21" t="s">
        <v>56</v>
      </c>
      <c r="C158" s="21" t="s">
        <v>418</v>
      </c>
      <c r="D158" s="21" t="s">
        <v>388</v>
      </c>
      <c r="E158" s="21" t="s">
        <v>378</v>
      </c>
      <c r="F158" s="21" t="s">
        <v>34</v>
      </c>
      <c r="G158" s="21" t="s">
        <v>416</v>
      </c>
      <c r="H158" s="21" t="s">
        <v>417</v>
      </c>
      <c r="I158">
        <v>60039</v>
      </c>
      <c r="J158" s="22">
        <v>74181.7258190625</v>
      </c>
      <c r="K158" s="23">
        <v>1757091.1922925699</v>
      </c>
      <c r="L158" s="24">
        <v>4.2218483676008701E-2</v>
      </c>
      <c r="M158" s="25">
        <v>0.7</v>
      </c>
      <c r="N158" s="26">
        <v>0.65974999999999995</v>
      </c>
      <c r="O158">
        <v>2534</v>
      </c>
      <c r="P158" s="25">
        <v>1671.81</v>
      </c>
      <c r="Q158" s="25">
        <v>26.39</v>
      </c>
      <c r="R158" s="25">
        <f t="shared" si="2"/>
        <v>1698.2</v>
      </c>
      <c r="S158" s="27">
        <v>44670.8566804398</v>
      </c>
    </row>
    <row r="159" spans="1:19" x14ac:dyDescent="0.25">
      <c r="A159" s="21" t="s">
        <v>55</v>
      </c>
      <c r="B159" s="21" t="s">
        <v>56</v>
      </c>
      <c r="C159" s="21" t="s">
        <v>419</v>
      </c>
      <c r="D159" s="21" t="s">
        <v>393</v>
      </c>
      <c r="E159" s="21" t="s">
        <v>378</v>
      </c>
      <c r="F159" s="21" t="s">
        <v>34</v>
      </c>
      <c r="G159" s="21" t="s">
        <v>416</v>
      </c>
      <c r="H159" s="21" t="s">
        <v>417</v>
      </c>
      <c r="I159">
        <v>128248</v>
      </c>
      <c r="J159" s="22">
        <v>74181.7258190625</v>
      </c>
      <c r="K159" s="23">
        <v>2400606.0139356498</v>
      </c>
      <c r="L159" s="24">
        <v>3.0901249679636599E-2</v>
      </c>
      <c r="M159" s="25">
        <v>1.01</v>
      </c>
      <c r="N159" s="26">
        <v>0.95192500000000002</v>
      </c>
      <c r="O159">
        <v>3963</v>
      </c>
      <c r="P159" s="25">
        <v>3772.48</v>
      </c>
      <c r="Q159" s="25">
        <v>42.83</v>
      </c>
      <c r="R159" s="25">
        <f t="shared" si="2"/>
        <v>3815.31</v>
      </c>
      <c r="S159" s="27">
        <v>44670.8566804398</v>
      </c>
    </row>
    <row r="160" spans="1:19" x14ac:dyDescent="0.25">
      <c r="A160" s="21" t="s">
        <v>55</v>
      </c>
      <c r="B160" s="21" t="s">
        <v>56</v>
      </c>
      <c r="C160" s="21" t="s">
        <v>420</v>
      </c>
      <c r="D160" s="21" t="s">
        <v>379</v>
      </c>
      <c r="E160" s="21" t="s">
        <v>380</v>
      </c>
      <c r="F160" s="21" t="s">
        <v>34</v>
      </c>
      <c r="G160" s="21" t="s">
        <v>416</v>
      </c>
      <c r="H160" s="21" t="s">
        <v>417</v>
      </c>
      <c r="I160">
        <v>5312</v>
      </c>
      <c r="J160" s="22">
        <v>74181.7258190625</v>
      </c>
      <c r="K160" s="23">
        <v>2271858.6692745001</v>
      </c>
      <c r="L160" s="24">
        <v>3.2652438649606597E-2</v>
      </c>
      <c r="M160" s="25">
        <v>1.63</v>
      </c>
      <c r="N160" s="26">
        <v>1.5322</v>
      </c>
      <c r="O160">
        <v>173</v>
      </c>
      <c r="P160" s="25">
        <v>265.07</v>
      </c>
      <c r="Q160" s="25">
        <v>0</v>
      </c>
      <c r="R160" s="25">
        <f t="shared" si="2"/>
        <v>265.07</v>
      </c>
      <c r="S160" s="27">
        <v>44670.8566804398</v>
      </c>
    </row>
    <row r="161" spans="1:19" x14ac:dyDescent="0.25">
      <c r="A161" s="21" t="s">
        <v>55</v>
      </c>
      <c r="B161" s="21" t="s">
        <v>56</v>
      </c>
      <c r="C161" s="21" t="s">
        <v>421</v>
      </c>
      <c r="D161" s="21" t="s">
        <v>393</v>
      </c>
      <c r="E161" s="21" t="s">
        <v>380</v>
      </c>
      <c r="F161" s="21" t="s">
        <v>34</v>
      </c>
      <c r="G161" s="21" t="s">
        <v>416</v>
      </c>
      <c r="H161" s="21" t="s">
        <v>417</v>
      </c>
      <c r="I161">
        <v>9146</v>
      </c>
      <c r="J161" s="22">
        <v>74181.7258190625</v>
      </c>
      <c r="K161" s="23">
        <v>2400606.0139356498</v>
      </c>
      <c r="L161" s="24">
        <v>3.0901249679636599E-2</v>
      </c>
      <c r="M161" s="25">
        <v>1.7</v>
      </c>
      <c r="N161" s="26">
        <v>1.5980000000000001</v>
      </c>
      <c r="O161">
        <v>282</v>
      </c>
      <c r="P161" s="25">
        <v>450.64</v>
      </c>
      <c r="Q161" s="25">
        <v>-1.59</v>
      </c>
      <c r="R161" s="25">
        <f t="shared" si="2"/>
        <v>449.05</v>
      </c>
      <c r="S161" s="27">
        <v>44670.8566804398</v>
      </c>
    </row>
    <row r="162" spans="1:19" x14ac:dyDescent="0.25">
      <c r="A162" s="21" t="s">
        <v>55</v>
      </c>
      <c r="B162" s="21" t="s">
        <v>56</v>
      </c>
      <c r="C162" s="21" t="s">
        <v>422</v>
      </c>
      <c r="D162" s="21" t="s">
        <v>379</v>
      </c>
      <c r="E162" s="21" t="s">
        <v>377</v>
      </c>
      <c r="F162" s="21" t="s">
        <v>34</v>
      </c>
      <c r="G162" s="21" t="s">
        <v>416</v>
      </c>
      <c r="H162" s="21" t="s">
        <v>417</v>
      </c>
      <c r="I162">
        <v>3194</v>
      </c>
      <c r="J162" s="22">
        <v>74181.7258190625</v>
      </c>
      <c r="K162" s="23">
        <v>2230762.4813544</v>
      </c>
      <c r="L162" s="24">
        <v>3.3253977704530598E-2</v>
      </c>
      <c r="M162" s="25">
        <v>0.88</v>
      </c>
      <c r="N162" s="26">
        <v>0.82720000000000005</v>
      </c>
      <c r="O162">
        <v>106</v>
      </c>
      <c r="P162" s="25">
        <v>87.68</v>
      </c>
      <c r="Q162" s="25">
        <v>0.83</v>
      </c>
      <c r="R162" s="25">
        <f t="shared" si="2"/>
        <v>88.51</v>
      </c>
      <c r="S162" s="27">
        <v>44670.8566804398</v>
      </c>
    </row>
    <row r="163" spans="1:19" x14ac:dyDescent="0.25">
      <c r="A163" s="21" t="s">
        <v>55</v>
      </c>
      <c r="B163" s="21" t="s">
        <v>56</v>
      </c>
      <c r="C163" s="21" t="s">
        <v>423</v>
      </c>
      <c r="D163" s="21" t="s">
        <v>393</v>
      </c>
      <c r="E163" s="21" t="s">
        <v>377</v>
      </c>
      <c r="F163" s="21" t="s">
        <v>34</v>
      </c>
      <c r="G163" s="21" t="s">
        <v>416</v>
      </c>
      <c r="H163" s="21" t="s">
        <v>417</v>
      </c>
      <c r="I163">
        <v>3929</v>
      </c>
      <c r="J163" s="22">
        <v>74181.7258190625</v>
      </c>
      <c r="K163" s="23">
        <v>2400606.0139356498</v>
      </c>
      <c r="L163" s="24">
        <v>3.0901249679636599E-2</v>
      </c>
      <c r="M163" s="25">
        <v>0.92</v>
      </c>
      <c r="N163" s="26">
        <v>0.86480000000000001</v>
      </c>
      <c r="O163">
        <v>121</v>
      </c>
      <c r="P163" s="25">
        <v>104.64</v>
      </c>
      <c r="Q163" s="25">
        <v>0</v>
      </c>
      <c r="R163" s="25">
        <f t="shared" si="2"/>
        <v>104.64</v>
      </c>
      <c r="S163" s="27">
        <v>44670.8566804398</v>
      </c>
    </row>
    <row r="164" spans="1:19" x14ac:dyDescent="0.25">
      <c r="A164" s="21" t="s">
        <v>57</v>
      </c>
      <c r="B164" s="21" t="s">
        <v>58</v>
      </c>
      <c r="C164" s="21" t="s">
        <v>415</v>
      </c>
      <c r="D164" s="21" t="s">
        <v>379</v>
      </c>
      <c r="E164" s="21" t="s">
        <v>378</v>
      </c>
      <c r="F164" s="21" t="s">
        <v>34</v>
      </c>
      <c r="G164" s="21" t="s">
        <v>416</v>
      </c>
      <c r="H164" s="21" t="s">
        <v>417</v>
      </c>
      <c r="I164">
        <v>49280</v>
      </c>
      <c r="J164" s="22">
        <v>14556.749068891701</v>
      </c>
      <c r="K164" s="23">
        <v>2271858.6692745001</v>
      </c>
      <c r="L164" s="24">
        <v>6.4074184128453098E-3</v>
      </c>
      <c r="M164" s="25">
        <v>0.94</v>
      </c>
      <c r="N164" s="26">
        <v>0.88595000000000002</v>
      </c>
      <c r="O164">
        <v>315</v>
      </c>
      <c r="P164" s="25">
        <v>279.07</v>
      </c>
      <c r="Q164" s="25">
        <v>3.55</v>
      </c>
      <c r="R164" s="25">
        <f t="shared" si="2"/>
        <v>282.62</v>
      </c>
      <c r="S164" s="27">
        <v>44670.8566804398</v>
      </c>
    </row>
    <row r="165" spans="1:19" x14ac:dyDescent="0.25">
      <c r="A165" s="21" t="s">
        <v>57</v>
      </c>
      <c r="B165" s="21" t="s">
        <v>58</v>
      </c>
      <c r="C165" s="21" t="s">
        <v>418</v>
      </c>
      <c r="D165" s="21" t="s">
        <v>388</v>
      </c>
      <c r="E165" s="21" t="s">
        <v>378</v>
      </c>
      <c r="F165" s="21" t="s">
        <v>34</v>
      </c>
      <c r="G165" s="21" t="s">
        <v>416</v>
      </c>
      <c r="H165" s="21" t="s">
        <v>417</v>
      </c>
      <c r="I165">
        <v>60039</v>
      </c>
      <c r="J165" s="22">
        <v>14556.749068891701</v>
      </c>
      <c r="K165" s="23">
        <v>1757091.1922925699</v>
      </c>
      <c r="L165" s="24">
        <v>8.2845723276882208E-3</v>
      </c>
      <c r="M165" s="25">
        <v>0.7</v>
      </c>
      <c r="N165" s="26">
        <v>0.65974999999999995</v>
      </c>
      <c r="O165">
        <v>497</v>
      </c>
      <c r="P165" s="25">
        <v>327.9</v>
      </c>
      <c r="Q165" s="25">
        <v>5.28</v>
      </c>
      <c r="R165" s="25">
        <f t="shared" si="2"/>
        <v>333.17999999999995</v>
      </c>
      <c r="S165" s="27">
        <v>44670.8566804398</v>
      </c>
    </row>
    <row r="166" spans="1:19" x14ac:dyDescent="0.25">
      <c r="A166" s="21" t="s">
        <v>57</v>
      </c>
      <c r="B166" s="21" t="s">
        <v>58</v>
      </c>
      <c r="C166" s="21" t="s">
        <v>419</v>
      </c>
      <c r="D166" s="21" t="s">
        <v>393</v>
      </c>
      <c r="E166" s="21" t="s">
        <v>378</v>
      </c>
      <c r="F166" s="21" t="s">
        <v>34</v>
      </c>
      <c r="G166" s="21" t="s">
        <v>416</v>
      </c>
      <c r="H166" s="21" t="s">
        <v>417</v>
      </c>
      <c r="I166">
        <v>128248</v>
      </c>
      <c r="J166" s="22">
        <v>14556.749068891701</v>
      </c>
      <c r="K166" s="23">
        <v>2400606.0139356498</v>
      </c>
      <c r="L166" s="24">
        <v>6.0637809721332901E-3</v>
      </c>
      <c r="M166" s="25">
        <v>1.01</v>
      </c>
      <c r="N166" s="26">
        <v>0.95192500000000002</v>
      </c>
      <c r="O166">
        <v>777</v>
      </c>
      <c r="P166" s="25">
        <v>739.65</v>
      </c>
      <c r="Q166" s="25">
        <v>7.62</v>
      </c>
      <c r="R166" s="25">
        <f t="shared" si="2"/>
        <v>747.27</v>
      </c>
      <c r="S166" s="27">
        <v>44670.8566804398</v>
      </c>
    </row>
    <row r="167" spans="1:19" x14ac:dyDescent="0.25">
      <c r="A167" s="21" t="s">
        <v>57</v>
      </c>
      <c r="B167" s="21" t="s">
        <v>58</v>
      </c>
      <c r="C167" s="21" t="s">
        <v>420</v>
      </c>
      <c r="D167" s="21" t="s">
        <v>379</v>
      </c>
      <c r="E167" s="21" t="s">
        <v>380</v>
      </c>
      <c r="F167" s="21" t="s">
        <v>34</v>
      </c>
      <c r="G167" s="21" t="s">
        <v>416</v>
      </c>
      <c r="H167" s="21" t="s">
        <v>417</v>
      </c>
      <c r="I167">
        <v>5312</v>
      </c>
      <c r="J167" s="22">
        <v>14556.749068891701</v>
      </c>
      <c r="K167" s="23">
        <v>2271858.6692745001</v>
      </c>
      <c r="L167" s="24">
        <v>6.4074184128453098E-3</v>
      </c>
      <c r="M167" s="25">
        <v>1.63</v>
      </c>
      <c r="N167" s="26">
        <v>1.5322</v>
      </c>
      <c r="O167">
        <v>34</v>
      </c>
      <c r="P167" s="25">
        <v>52.09</v>
      </c>
      <c r="Q167" s="25">
        <v>0</v>
      </c>
      <c r="R167" s="25">
        <f t="shared" si="2"/>
        <v>52.09</v>
      </c>
      <c r="S167" s="27">
        <v>44670.8566804398</v>
      </c>
    </row>
    <row r="168" spans="1:19" x14ac:dyDescent="0.25">
      <c r="A168" s="21" t="s">
        <v>57</v>
      </c>
      <c r="B168" s="21" t="s">
        <v>58</v>
      </c>
      <c r="C168" s="21" t="s">
        <v>421</v>
      </c>
      <c r="D168" s="21" t="s">
        <v>393</v>
      </c>
      <c r="E168" s="21" t="s">
        <v>380</v>
      </c>
      <c r="F168" s="21" t="s">
        <v>34</v>
      </c>
      <c r="G168" s="21" t="s">
        <v>416</v>
      </c>
      <c r="H168" s="21" t="s">
        <v>417</v>
      </c>
      <c r="I168">
        <v>9146</v>
      </c>
      <c r="J168" s="22">
        <v>14556.749068891701</v>
      </c>
      <c r="K168" s="23">
        <v>2400606.0139356498</v>
      </c>
      <c r="L168" s="24">
        <v>6.0637809721332901E-3</v>
      </c>
      <c r="M168" s="25">
        <v>1.7</v>
      </c>
      <c r="N168" s="26">
        <v>1.5980000000000001</v>
      </c>
      <c r="O168">
        <v>55</v>
      </c>
      <c r="P168" s="25">
        <v>87.89</v>
      </c>
      <c r="Q168" s="25">
        <v>0</v>
      </c>
      <c r="R168" s="25">
        <f t="shared" si="2"/>
        <v>87.89</v>
      </c>
      <c r="S168" s="27">
        <v>44670.8566804398</v>
      </c>
    </row>
    <row r="169" spans="1:19" x14ac:dyDescent="0.25">
      <c r="A169" s="21" t="s">
        <v>57</v>
      </c>
      <c r="B169" s="21" t="s">
        <v>58</v>
      </c>
      <c r="C169" s="21" t="s">
        <v>422</v>
      </c>
      <c r="D169" s="21" t="s">
        <v>379</v>
      </c>
      <c r="E169" s="21" t="s">
        <v>377</v>
      </c>
      <c r="F169" s="21" t="s">
        <v>34</v>
      </c>
      <c r="G169" s="21" t="s">
        <v>416</v>
      </c>
      <c r="H169" s="21" t="s">
        <v>417</v>
      </c>
      <c r="I169">
        <v>3194</v>
      </c>
      <c r="J169" s="22">
        <v>14556.749068891701</v>
      </c>
      <c r="K169" s="23">
        <v>2230762.4813544</v>
      </c>
      <c r="L169" s="24">
        <v>6.5254589812061099E-3</v>
      </c>
      <c r="M169" s="25">
        <v>0.88</v>
      </c>
      <c r="N169" s="26">
        <v>0.82720000000000005</v>
      </c>
      <c r="O169">
        <v>20</v>
      </c>
      <c r="P169" s="25">
        <v>16.54</v>
      </c>
      <c r="Q169" s="25">
        <v>0</v>
      </c>
      <c r="R169" s="25">
        <f t="shared" si="2"/>
        <v>16.54</v>
      </c>
      <c r="S169" s="27">
        <v>44670.8566804398</v>
      </c>
    </row>
    <row r="170" spans="1:19" x14ac:dyDescent="0.25">
      <c r="A170" s="21" t="s">
        <v>57</v>
      </c>
      <c r="B170" s="21" t="s">
        <v>58</v>
      </c>
      <c r="C170" s="21" t="s">
        <v>423</v>
      </c>
      <c r="D170" s="21" t="s">
        <v>393</v>
      </c>
      <c r="E170" s="21" t="s">
        <v>377</v>
      </c>
      <c r="F170" s="21" t="s">
        <v>34</v>
      </c>
      <c r="G170" s="21" t="s">
        <v>416</v>
      </c>
      <c r="H170" s="21" t="s">
        <v>417</v>
      </c>
      <c r="I170">
        <v>3929</v>
      </c>
      <c r="J170" s="22">
        <v>14556.749068891701</v>
      </c>
      <c r="K170" s="23">
        <v>2400606.0139356498</v>
      </c>
      <c r="L170" s="24">
        <v>6.0637809721332901E-3</v>
      </c>
      <c r="M170" s="25">
        <v>0.92</v>
      </c>
      <c r="N170" s="26">
        <v>0.86480000000000001</v>
      </c>
      <c r="O170">
        <v>23</v>
      </c>
      <c r="P170" s="25">
        <v>19.89</v>
      </c>
      <c r="Q170" s="25">
        <v>0</v>
      </c>
      <c r="R170" s="25">
        <f t="shared" si="2"/>
        <v>19.89</v>
      </c>
      <c r="S170" s="27">
        <v>44670.8566804398</v>
      </c>
    </row>
    <row r="171" spans="1:19" x14ac:dyDescent="0.25">
      <c r="A171" s="21" t="s">
        <v>59</v>
      </c>
      <c r="B171" s="21" t="s">
        <v>60</v>
      </c>
      <c r="C171" s="21" t="s">
        <v>415</v>
      </c>
      <c r="D171" s="21" t="s">
        <v>379</v>
      </c>
      <c r="E171" s="21" t="s">
        <v>378</v>
      </c>
      <c r="F171" s="21" t="s">
        <v>34</v>
      </c>
      <c r="G171" s="21" t="s">
        <v>416</v>
      </c>
      <c r="H171" s="21" t="s">
        <v>417</v>
      </c>
      <c r="I171">
        <v>49280</v>
      </c>
      <c r="J171" s="22">
        <v>83368.454652173998</v>
      </c>
      <c r="K171" s="23">
        <v>2271858.6692745001</v>
      </c>
      <c r="L171" s="24">
        <v>3.6696144782103403E-2</v>
      </c>
      <c r="M171" s="25">
        <v>0.94</v>
      </c>
      <c r="N171" s="26">
        <v>0.88595000000000002</v>
      </c>
      <c r="O171">
        <v>1808</v>
      </c>
      <c r="P171" s="25">
        <v>1601.8</v>
      </c>
      <c r="Q171" s="25">
        <v>18.600000000000001</v>
      </c>
      <c r="R171" s="25">
        <f t="shared" si="2"/>
        <v>1620.3999999999999</v>
      </c>
      <c r="S171" s="27">
        <v>44670.8566804398</v>
      </c>
    </row>
    <row r="172" spans="1:19" x14ac:dyDescent="0.25">
      <c r="A172" s="21" t="s">
        <v>59</v>
      </c>
      <c r="B172" s="21" t="s">
        <v>60</v>
      </c>
      <c r="C172" s="21" t="s">
        <v>418</v>
      </c>
      <c r="D172" s="21" t="s">
        <v>388</v>
      </c>
      <c r="E172" s="21" t="s">
        <v>378</v>
      </c>
      <c r="F172" s="21" t="s">
        <v>34</v>
      </c>
      <c r="G172" s="21" t="s">
        <v>416</v>
      </c>
      <c r="H172" s="21" t="s">
        <v>417</v>
      </c>
      <c r="I172">
        <v>60039</v>
      </c>
      <c r="J172" s="22">
        <v>83368.454652173998</v>
      </c>
      <c r="K172" s="23">
        <v>1757091.1922925699</v>
      </c>
      <c r="L172" s="24">
        <v>4.7446857065738798E-2</v>
      </c>
      <c r="M172" s="25">
        <v>0.7</v>
      </c>
      <c r="N172" s="26">
        <v>0.65974999999999995</v>
      </c>
      <c r="O172">
        <v>2848</v>
      </c>
      <c r="P172" s="25">
        <v>1878.97</v>
      </c>
      <c r="Q172" s="25">
        <v>29.03</v>
      </c>
      <c r="R172" s="25">
        <f t="shared" si="2"/>
        <v>1908</v>
      </c>
      <c r="S172" s="27">
        <v>44670.8566804398</v>
      </c>
    </row>
    <row r="173" spans="1:19" x14ac:dyDescent="0.25">
      <c r="A173" s="21" t="s">
        <v>59</v>
      </c>
      <c r="B173" s="21" t="s">
        <v>60</v>
      </c>
      <c r="C173" s="21" t="s">
        <v>419</v>
      </c>
      <c r="D173" s="21" t="s">
        <v>393</v>
      </c>
      <c r="E173" s="21" t="s">
        <v>378</v>
      </c>
      <c r="F173" s="21" t="s">
        <v>34</v>
      </c>
      <c r="G173" s="21" t="s">
        <v>416</v>
      </c>
      <c r="H173" s="21" t="s">
        <v>417</v>
      </c>
      <c r="I173">
        <v>128248</v>
      </c>
      <c r="J173" s="22">
        <v>83368.454652173998</v>
      </c>
      <c r="K173" s="23">
        <v>2400606.0139356498</v>
      </c>
      <c r="L173" s="24">
        <v>3.4728087061440198E-2</v>
      </c>
      <c r="M173" s="25">
        <v>1.01</v>
      </c>
      <c r="N173" s="26">
        <v>0.95192500000000002</v>
      </c>
      <c r="O173">
        <v>4453</v>
      </c>
      <c r="P173" s="25">
        <v>4238.92</v>
      </c>
      <c r="Q173" s="25">
        <v>47.59</v>
      </c>
      <c r="R173" s="25">
        <f t="shared" si="2"/>
        <v>4286.51</v>
      </c>
      <c r="S173" s="27">
        <v>44670.8566804398</v>
      </c>
    </row>
    <row r="174" spans="1:19" x14ac:dyDescent="0.25">
      <c r="A174" s="21" t="s">
        <v>59</v>
      </c>
      <c r="B174" s="21" t="s">
        <v>60</v>
      </c>
      <c r="C174" s="21" t="s">
        <v>420</v>
      </c>
      <c r="D174" s="21" t="s">
        <v>379</v>
      </c>
      <c r="E174" s="21" t="s">
        <v>380</v>
      </c>
      <c r="F174" s="21" t="s">
        <v>34</v>
      </c>
      <c r="G174" s="21" t="s">
        <v>416</v>
      </c>
      <c r="H174" s="21" t="s">
        <v>417</v>
      </c>
      <c r="I174">
        <v>5312</v>
      </c>
      <c r="J174" s="22">
        <v>83368.454652173998</v>
      </c>
      <c r="K174" s="23">
        <v>2271858.6692745001</v>
      </c>
      <c r="L174" s="24">
        <v>3.6696144782103403E-2</v>
      </c>
      <c r="M174" s="25">
        <v>1.63</v>
      </c>
      <c r="N174" s="26">
        <v>1.5322</v>
      </c>
      <c r="O174">
        <v>194</v>
      </c>
      <c r="P174" s="25">
        <v>297.25</v>
      </c>
      <c r="Q174" s="25">
        <v>-3.06</v>
      </c>
      <c r="R174" s="25">
        <f t="shared" si="2"/>
        <v>294.19</v>
      </c>
      <c r="S174" s="27">
        <v>44670.8566804398</v>
      </c>
    </row>
    <row r="175" spans="1:19" x14ac:dyDescent="0.25">
      <c r="A175" s="21" t="s">
        <v>59</v>
      </c>
      <c r="B175" s="21" t="s">
        <v>60</v>
      </c>
      <c r="C175" s="21" t="s">
        <v>421</v>
      </c>
      <c r="D175" s="21" t="s">
        <v>393</v>
      </c>
      <c r="E175" s="21" t="s">
        <v>380</v>
      </c>
      <c r="F175" s="21" t="s">
        <v>34</v>
      </c>
      <c r="G175" s="21" t="s">
        <v>416</v>
      </c>
      <c r="H175" s="21" t="s">
        <v>417</v>
      </c>
      <c r="I175">
        <v>9146</v>
      </c>
      <c r="J175" s="22">
        <v>83368.454652173998</v>
      </c>
      <c r="K175" s="23">
        <v>2400606.0139356498</v>
      </c>
      <c r="L175" s="24">
        <v>3.4728087061440198E-2</v>
      </c>
      <c r="M175" s="25">
        <v>1.7</v>
      </c>
      <c r="N175" s="26">
        <v>1.5980000000000001</v>
      </c>
      <c r="O175">
        <v>317</v>
      </c>
      <c r="P175" s="25">
        <v>506.57</v>
      </c>
      <c r="Q175" s="25">
        <v>-1.59</v>
      </c>
      <c r="R175" s="25">
        <f t="shared" si="2"/>
        <v>504.98</v>
      </c>
      <c r="S175" s="27">
        <v>44670.8566804398</v>
      </c>
    </row>
    <row r="176" spans="1:19" x14ac:dyDescent="0.25">
      <c r="A176" s="21" t="s">
        <v>59</v>
      </c>
      <c r="B176" s="21" t="s">
        <v>60</v>
      </c>
      <c r="C176" s="21" t="s">
        <v>422</v>
      </c>
      <c r="D176" s="21" t="s">
        <v>379</v>
      </c>
      <c r="E176" s="21" t="s">
        <v>377</v>
      </c>
      <c r="F176" s="21" t="s">
        <v>34</v>
      </c>
      <c r="G176" s="21" t="s">
        <v>416</v>
      </c>
      <c r="H176" s="21" t="s">
        <v>417</v>
      </c>
      <c r="I176">
        <v>3194</v>
      </c>
      <c r="J176" s="22">
        <v>83368.454652173998</v>
      </c>
      <c r="K176" s="23">
        <v>2230762.4813544</v>
      </c>
      <c r="L176" s="24">
        <v>3.7372178951816097E-2</v>
      </c>
      <c r="M176" s="25">
        <v>0.88</v>
      </c>
      <c r="N176" s="26">
        <v>0.82720000000000005</v>
      </c>
      <c r="O176">
        <v>119</v>
      </c>
      <c r="P176" s="25">
        <v>98.44</v>
      </c>
      <c r="Q176" s="25">
        <v>0</v>
      </c>
      <c r="R176" s="25">
        <f t="shared" si="2"/>
        <v>98.44</v>
      </c>
      <c r="S176" s="27">
        <v>44670.8566804398</v>
      </c>
    </row>
    <row r="177" spans="1:19" x14ac:dyDescent="0.25">
      <c r="A177" s="21" t="s">
        <v>59</v>
      </c>
      <c r="B177" s="21" t="s">
        <v>60</v>
      </c>
      <c r="C177" s="21" t="s">
        <v>423</v>
      </c>
      <c r="D177" s="21" t="s">
        <v>393</v>
      </c>
      <c r="E177" s="21" t="s">
        <v>377</v>
      </c>
      <c r="F177" s="21" t="s">
        <v>34</v>
      </c>
      <c r="G177" s="21" t="s">
        <v>416</v>
      </c>
      <c r="H177" s="21" t="s">
        <v>417</v>
      </c>
      <c r="I177">
        <v>3929</v>
      </c>
      <c r="J177" s="22">
        <v>83368.454652173998</v>
      </c>
      <c r="K177" s="23">
        <v>2400606.0139356498</v>
      </c>
      <c r="L177" s="24">
        <v>3.4728087061440198E-2</v>
      </c>
      <c r="M177" s="25">
        <v>0.92</v>
      </c>
      <c r="N177" s="26">
        <v>0.86480000000000001</v>
      </c>
      <c r="O177">
        <v>136</v>
      </c>
      <c r="P177" s="25">
        <v>117.61</v>
      </c>
      <c r="Q177" s="25">
        <v>0</v>
      </c>
      <c r="R177" s="25">
        <f t="shared" si="2"/>
        <v>117.61</v>
      </c>
      <c r="S177" s="27">
        <v>44670.8566804398</v>
      </c>
    </row>
    <row r="178" spans="1:19" x14ac:dyDescent="0.25">
      <c r="A178" s="21" t="s">
        <v>61</v>
      </c>
      <c r="B178" s="21" t="s">
        <v>62</v>
      </c>
      <c r="C178" s="21" t="s">
        <v>415</v>
      </c>
      <c r="D178" s="21" t="s">
        <v>379</v>
      </c>
      <c r="E178" s="21" t="s">
        <v>378</v>
      </c>
      <c r="F178" s="21" t="s">
        <v>34</v>
      </c>
      <c r="G178" s="21" t="s">
        <v>416</v>
      </c>
      <c r="H178" s="21" t="s">
        <v>417</v>
      </c>
      <c r="I178">
        <v>49280</v>
      </c>
      <c r="J178" s="22">
        <v>11294.7946281492</v>
      </c>
      <c r="K178" s="23">
        <v>2271858.6692745001</v>
      </c>
      <c r="L178" s="24">
        <v>4.9716097136254002E-3</v>
      </c>
      <c r="M178" s="25">
        <v>0.94</v>
      </c>
      <c r="N178" s="26">
        <v>0.88595000000000002</v>
      </c>
      <c r="O178">
        <v>245</v>
      </c>
      <c r="P178" s="25">
        <v>217.06</v>
      </c>
      <c r="Q178" s="25">
        <v>2.65</v>
      </c>
      <c r="R178" s="25">
        <f t="shared" si="2"/>
        <v>219.71</v>
      </c>
      <c r="S178" s="27">
        <v>44670.8566804398</v>
      </c>
    </row>
    <row r="179" spans="1:19" x14ac:dyDescent="0.25">
      <c r="A179" s="21" t="s">
        <v>61</v>
      </c>
      <c r="B179" s="21" t="s">
        <v>62</v>
      </c>
      <c r="C179" s="21" t="s">
        <v>418</v>
      </c>
      <c r="D179" s="21" t="s">
        <v>388</v>
      </c>
      <c r="E179" s="21" t="s">
        <v>378</v>
      </c>
      <c r="F179" s="21" t="s">
        <v>34</v>
      </c>
      <c r="G179" s="21" t="s">
        <v>416</v>
      </c>
      <c r="H179" s="21" t="s">
        <v>417</v>
      </c>
      <c r="I179">
        <v>60039</v>
      </c>
      <c r="J179" s="22">
        <v>11294.7946281492</v>
      </c>
      <c r="K179" s="23">
        <v>1757091.1922925699</v>
      </c>
      <c r="L179" s="24">
        <v>6.4281209066971096E-3</v>
      </c>
      <c r="M179" s="25">
        <v>0.7</v>
      </c>
      <c r="N179" s="26">
        <v>0.65974999999999995</v>
      </c>
      <c r="O179">
        <v>385</v>
      </c>
      <c r="P179" s="25">
        <v>254</v>
      </c>
      <c r="Q179" s="25">
        <v>3.95</v>
      </c>
      <c r="R179" s="25">
        <f t="shared" si="2"/>
        <v>257.95</v>
      </c>
      <c r="S179" s="27">
        <v>44670.8566804398</v>
      </c>
    </row>
    <row r="180" spans="1:19" x14ac:dyDescent="0.25">
      <c r="A180" s="21" t="s">
        <v>61</v>
      </c>
      <c r="B180" s="21" t="s">
        <v>62</v>
      </c>
      <c r="C180" s="21" t="s">
        <v>419</v>
      </c>
      <c r="D180" s="21" t="s">
        <v>393</v>
      </c>
      <c r="E180" s="21" t="s">
        <v>378</v>
      </c>
      <c r="F180" s="21" t="s">
        <v>34</v>
      </c>
      <c r="G180" s="21" t="s">
        <v>416</v>
      </c>
      <c r="H180" s="21" t="s">
        <v>417</v>
      </c>
      <c r="I180">
        <v>128248</v>
      </c>
      <c r="J180" s="22">
        <v>11294.7946281492</v>
      </c>
      <c r="K180" s="23">
        <v>2400606.0139356498</v>
      </c>
      <c r="L180" s="24">
        <v>4.7049763945363502E-3</v>
      </c>
      <c r="M180" s="25">
        <v>1.01</v>
      </c>
      <c r="N180" s="26">
        <v>0.95192500000000002</v>
      </c>
      <c r="O180">
        <v>603</v>
      </c>
      <c r="P180" s="25">
        <v>574.01</v>
      </c>
      <c r="Q180" s="25">
        <v>7.62</v>
      </c>
      <c r="R180" s="25">
        <f t="shared" si="2"/>
        <v>581.63</v>
      </c>
      <c r="S180" s="27">
        <v>44670.8566804398</v>
      </c>
    </row>
    <row r="181" spans="1:19" x14ac:dyDescent="0.25">
      <c r="A181" s="21" t="s">
        <v>61</v>
      </c>
      <c r="B181" s="21" t="s">
        <v>62</v>
      </c>
      <c r="C181" s="21" t="s">
        <v>420</v>
      </c>
      <c r="D181" s="21" t="s">
        <v>379</v>
      </c>
      <c r="E181" s="21" t="s">
        <v>380</v>
      </c>
      <c r="F181" s="21" t="s">
        <v>34</v>
      </c>
      <c r="G181" s="21" t="s">
        <v>416</v>
      </c>
      <c r="H181" s="21" t="s">
        <v>417</v>
      </c>
      <c r="I181">
        <v>5312</v>
      </c>
      <c r="J181" s="22">
        <v>11294.7946281492</v>
      </c>
      <c r="K181" s="23">
        <v>2271858.6692745001</v>
      </c>
      <c r="L181" s="24">
        <v>4.9716097136254002E-3</v>
      </c>
      <c r="M181" s="25">
        <v>1.63</v>
      </c>
      <c r="N181" s="26">
        <v>1.5322</v>
      </c>
      <c r="O181">
        <v>26</v>
      </c>
      <c r="P181" s="25">
        <v>39.840000000000003</v>
      </c>
      <c r="Q181" s="25">
        <v>0</v>
      </c>
      <c r="R181" s="25">
        <f t="shared" si="2"/>
        <v>39.840000000000003</v>
      </c>
      <c r="S181" s="27">
        <v>44670.8566804398</v>
      </c>
    </row>
    <row r="182" spans="1:19" x14ac:dyDescent="0.25">
      <c r="A182" s="21" t="s">
        <v>61</v>
      </c>
      <c r="B182" s="21" t="s">
        <v>62</v>
      </c>
      <c r="C182" s="21" t="s">
        <v>421</v>
      </c>
      <c r="D182" s="21" t="s">
        <v>393</v>
      </c>
      <c r="E182" s="21" t="s">
        <v>380</v>
      </c>
      <c r="F182" s="21" t="s">
        <v>34</v>
      </c>
      <c r="G182" s="21" t="s">
        <v>416</v>
      </c>
      <c r="H182" s="21" t="s">
        <v>417</v>
      </c>
      <c r="I182">
        <v>9146</v>
      </c>
      <c r="J182" s="22">
        <v>11294.7946281492</v>
      </c>
      <c r="K182" s="23">
        <v>2400606.0139356498</v>
      </c>
      <c r="L182" s="24">
        <v>4.7049763945363502E-3</v>
      </c>
      <c r="M182" s="25">
        <v>1.7</v>
      </c>
      <c r="N182" s="26">
        <v>1.5980000000000001</v>
      </c>
      <c r="O182">
        <v>43</v>
      </c>
      <c r="P182" s="25">
        <v>68.709999999999994</v>
      </c>
      <c r="Q182" s="25">
        <v>0</v>
      </c>
      <c r="R182" s="25">
        <f t="shared" si="2"/>
        <v>68.709999999999994</v>
      </c>
      <c r="S182" s="27">
        <v>44670.8566804398</v>
      </c>
    </row>
    <row r="183" spans="1:19" x14ac:dyDescent="0.25">
      <c r="A183" s="21" t="s">
        <v>61</v>
      </c>
      <c r="B183" s="21" t="s">
        <v>62</v>
      </c>
      <c r="C183" s="21" t="s">
        <v>422</v>
      </c>
      <c r="D183" s="21" t="s">
        <v>379</v>
      </c>
      <c r="E183" s="21" t="s">
        <v>377</v>
      </c>
      <c r="F183" s="21" t="s">
        <v>34</v>
      </c>
      <c r="G183" s="21" t="s">
        <v>416</v>
      </c>
      <c r="H183" s="21" t="s">
        <v>417</v>
      </c>
      <c r="I183">
        <v>3194</v>
      </c>
      <c r="J183" s="22">
        <v>11294.7946281492</v>
      </c>
      <c r="K183" s="23">
        <v>2230762.4813544</v>
      </c>
      <c r="L183" s="24">
        <v>5.0631991180395E-3</v>
      </c>
      <c r="M183" s="25">
        <v>0.88</v>
      </c>
      <c r="N183" s="26">
        <v>0.82720000000000005</v>
      </c>
      <c r="O183">
        <v>16</v>
      </c>
      <c r="P183" s="25">
        <v>13.24</v>
      </c>
      <c r="Q183" s="25">
        <v>0</v>
      </c>
      <c r="R183" s="25">
        <f t="shared" si="2"/>
        <v>13.24</v>
      </c>
      <c r="S183" s="27">
        <v>44670.8566804398</v>
      </c>
    </row>
    <row r="184" spans="1:19" x14ac:dyDescent="0.25">
      <c r="A184" s="21" t="s">
        <v>61</v>
      </c>
      <c r="B184" s="21" t="s">
        <v>62</v>
      </c>
      <c r="C184" s="21" t="s">
        <v>423</v>
      </c>
      <c r="D184" s="21" t="s">
        <v>393</v>
      </c>
      <c r="E184" s="21" t="s">
        <v>377</v>
      </c>
      <c r="F184" s="21" t="s">
        <v>34</v>
      </c>
      <c r="G184" s="21" t="s">
        <v>416</v>
      </c>
      <c r="H184" s="21" t="s">
        <v>417</v>
      </c>
      <c r="I184">
        <v>3929</v>
      </c>
      <c r="J184" s="22">
        <v>11294.7946281492</v>
      </c>
      <c r="K184" s="23">
        <v>2400606.0139356498</v>
      </c>
      <c r="L184" s="24">
        <v>4.7049763945363502E-3</v>
      </c>
      <c r="M184" s="25">
        <v>0.92</v>
      </c>
      <c r="N184" s="26">
        <v>0.86480000000000001</v>
      </c>
      <c r="O184">
        <v>18</v>
      </c>
      <c r="P184" s="25">
        <v>15.57</v>
      </c>
      <c r="Q184" s="25">
        <v>0</v>
      </c>
      <c r="R184" s="25">
        <f t="shared" si="2"/>
        <v>15.57</v>
      </c>
      <c r="S184" s="27">
        <v>44670.8566804398</v>
      </c>
    </row>
    <row r="185" spans="1:19" x14ac:dyDescent="0.25">
      <c r="A185" s="21" t="s">
        <v>63</v>
      </c>
      <c r="B185" s="21" t="s">
        <v>64</v>
      </c>
      <c r="C185" s="21" t="s">
        <v>415</v>
      </c>
      <c r="D185" s="21" t="s">
        <v>379</v>
      </c>
      <c r="E185" s="21" t="s">
        <v>378</v>
      </c>
      <c r="F185" s="21" t="s">
        <v>34</v>
      </c>
      <c r="G185" s="21" t="s">
        <v>416</v>
      </c>
      <c r="H185" s="21" t="s">
        <v>417</v>
      </c>
      <c r="I185">
        <v>49280</v>
      </c>
      <c r="J185" s="22">
        <v>53567.061360220403</v>
      </c>
      <c r="K185" s="23">
        <v>2271858.6692745001</v>
      </c>
      <c r="L185" s="24">
        <v>2.35785183667814E-2</v>
      </c>
      <c r="M185" s="25">
        <v>0.94</v>
      </c>
      <c r="N185" s="26">
        <v>0.88595000000000002</v>
      </c>
      <c r="O185">
        <v>1161</v>
      </c>
      <c r="P185" s="25">
        <v>1028.5899999999999</v>
      </c>
      <c r="Q185" s="25">
        <v>12.41</v>
      </c>
      <c r="R185" s="25">
        <f t="shared" si="2"/>
        <v>1041</v>
      </c>
      <c r="S185" s="27">
        <v>44670.8566804398</v>
      </c>
    </row>
    <row r="186" spans="1:19" x14ac:dyDescent="0.25">
      <c r="A186" s="21" t="s">
        <v>63</v>
      </c>
      <c r="B186" s="21" t="s">
        <v>64</v>
      </c>
      <c r="C186" s="21" t="s">
        <v>418</v>
      </c>
      <c r="D186" s="21" t="s">
        <v>388</v>
      </c>
      <c r="E186" s="21" t="s">
        <v>378</v>
      </c>
      <c r="F186" s="21" t="s">
        <v>34</v>
      </c>
      <c r="G186" s="21" t="s">
        <v>416</v>
      </c>
      <c r="H186" s="21" t="s">
        <v>417</v>
      </c>
      <c r="I186">
        <v>60039</v>
      </c>
      <c r="J186" s="22">
        <v>53567.061360220403</v>
      </c>
      <c r="K186" s="23">
        <v>1757091.1922925699</v>
      </c>
      <c r="L186" s="24">
        <v>3.0486215852194201E-2</v>
      </c>
      <c r="M186" s="25">
        <v>0.7</v>
      </c>
      <c r="N186" s="26">
        <v>0.65974999999999995</v>
      </c>
      <c r="O186">
        <v>1830</v>
      </c>
      <c r="P186" s="25">
        <v>1207.3399999999999</v>
      </c>
      <c r="Q186" s="25">
        <v>18.47</v>
      </c>
      <c r="R186" s="25">
        <f t="shared" si="2"/>
        <v>1225.81</v>
      </c>
      <c r="S186" s="27">
        <v>44670.8566804398</v>
      </c>
    </row>
    <row r="187" spans="1:19" x14ac:dyDescent="0.25">
      <c r="A187" s="21" t="s">
        <v>63</v>
      </c>
      <c r="B187" s="21" t="s">
        <v>64</v>
      </c>
      <c r="C187" s="21" t="s">
        <v>419</v>
      </c>
      <c r="D187" s="21" t="s">
        <v>393</v>
      </c>
      <c r="E187" s="21" t="s">
        <v>378</v>
      </c>
      <c r="F187" s="21" t="s">
        <v>34</v>
      </c>
      <c r="G187" s="21" t="s">
        <v>416</v>
      </c>
      <c r="H187" s="21" t="s">
        <v>417</v>
      </c>
      <c r="I187">
        <v>128248</v>
      </c>
      <c r="J187" s="22">
        <v>53567.061360220403</v>
      </c>
      <c r="K187" s="23">
        <v>2400606.0139356498</v>
      </c>
      <c r="L187" s="24">
        <v>2.23139744919661E-2</v>
      </c>
      <c r="M187" s="25">
        <v>1.01</v>
      </c>
      <c r="N187" s="26">
        <v>0.95192500000000002</v>
      </c>
      <c r="O187">
        <v>2861</v>
      </c>
      <c r="P187" s="25">
        <v>2723.46</v>
      </c>
      <c r="Q187" s="25">
        <v>31.41</v>
      </c>
      <c r="R187" s="25">
        <f t="shared" si="2"/>
        <v>2754.87</v>
      </c>
      <c r="S187" s="27">
        <v>44670.8566804398</v>
      </c>
    </row>
    <row r="188" spans="1:19" x14ac:dyDescent="0.25">
      <c r="A188" s="21" t="s">
        <v>63</v>
      </c>
      <c r="B188" s="21" t="s">
        <v>64</v>
      </c>
      <c r="C188" s="21" t="s">
        <v>420</v>
      </c>
      <c r="D188" s="21" t="s">
        <v>379</v>
      </c>
      <c r="E188" s="21" t="s">
        <v>380</v>
      </c>
      <c r="F188" s="21" t="s">
        <v>34</v>
      </c>
      <c r="G188" s="21" t="s">
        <v>416</v>
      </c>
      <c r="H188" s="21" t="s">
        <v>417</v>
      </c>
      <c r="I188">
        <v>5312</v>
      </c>
      <c r="J188" s="22">
        <v>53567.061360220403</v>
      </c>
      <c r="K188" s="23">
        <v>2271858.6692745001</v>
      </c>
      <c r="L188" s="24">
        <v>2.35785183667814E-2</v>
      </c>
      <c r="M188" s="25">
        <v>1.63</v>
      </c>
      <c r="N188" s="26">
        <v>1.5322</v>
      </c>
      <c r="O188">
        <v>125</v>
      </c>
      <c r="P188" s="25">
        <v>191.52</v>
      </c>
      <c r="Q188" s="25">
        <v>0</v>
      </c>
      <c r="R188" s="25">
        <f t="shared" si="2"/>
        <v>191.52</v>
      </c>
      <c r="S188" s="27">
        <v>44670.8566804398</v>
      </c>
    </row>
    <row r="189" spans="1:19" x14ac:dyDescent="0.25">
      <c r="A189" s="21" t="s">
        <v>63</v>
      </c>
      <c r="B189" s="21" t="s">
        <v>64</v>
      </c>
      <c r="C189" s="21" t="s">
        <v>421</v>
      </c>
      <c r="D189" s="21" t="s">
        <v>393</v>
      </c>
      <c r="E189" s="21" t="s">
        <v>380</v>
      </c>
      <c r="F189" s="21" t="s">
        <v>34</v>
      </c>
      <c r="G189" s="21" t="s">
        <v>416</v>
      </c>
      <c r="H189" s="21" t="s">
        <v>417</v>
      </c>
      <c r="I189">
        <v>9146</v>
      </c>
      <c r="J189" s="22">
        <v>53567.061360220403</v>
      </c>
      <c r="K189" s="23">
        <v>2400606.0139356498</v>
      </c>
      <c r="L189" s="24">
        <v>2.23139744919661E-2</v>
      </c>
      <c r="M189" s="25">
        <v>1.7</v>
      </c>
      <c r="N189" s="26">
        <v>1.5980000000000001</v>
      </c>
      <c r="O189">
        <v>204</v>
      </c>
      <c r="P189" s="25">
        <v>325.99</v>
      </c>
      <c r="Q189" s="25">
        <v>-1.6</v>
      </c>
      <c r="R189" s="25">
        <f t="shared" si="2"/>
        <v>324.39</v>
      </c>
      <c r="S189" s="27">
        <v>44670.8566804398</v>
      </c>
    </row>
    <row r="190" spans="1:19" x14ac:dyDescent="0.25">
      <c r="A190" s="21" t="s">
        <v>63</v>
      </c>
      <c r="B190" s="21" t="s">
        <v>64</v>
      </c>
      <c r="C190" s="21" t="s">
        <v>422</v>
      </c>
      <c r="D190" s="21" t="s">
        <v>379</v>
      </c>
      <c r="E190" s="21" t="s">
        <v>377</v>
      </c>
      <c r="F190" s="21" t="s">
        <v>34</v>
      </c>
      <c r="G190" s="21" t="s">
        <v>416</v>
      </c>
      <c r="H190" s="21" t="s">
        <v>417</v>
      </c>
      <c r="I190">
        <v>3194</v>
      </c>
      <c r="J190" s="22">
        <v>53567.061360220403</v>
      </c>
      <c r="K190" s="23">
        <v>2230762.4813544</v>
      </c>
      <c r="L190" s="24">
        <v>2.4012893263157899E-2</v>
      </c>
      <c r="M190" s="25">
        <v>0.88</v>
      </c>
      <c r="N190" s="26">
        <v>0.82720000000000005</v>
      </c>
      <c r="O190">
        <v>76</v>
      </c>
      <c r="P190" s="25">
        <v>62.87</v>
      </c>
      <c r="Q190" s="25">
        <v>0.83</v>
      </c>
      <c r="R190" s="25">
        <f t="shared" si="2"/>
        <v>63.699999999999996</v>
      </c>
      <c r="S190" s="27">
        <v>44670.8566804398</v>
      </c>
    </row>
    <row r="191" spans="1:19" x14ac:dyDescent="0.25">
      <c r="A191" s="21" t="s">
        <v>63</v>
      </c>
      <c r="B191" s="21" t="s">
        <v>64</v>
      </c>
      <c r="C191" s="21" t="s">
        <v>423</v>
      </c>
      <c r="D191" s="21" t="s">
        <v>393</v>
      </c>
      <c r="E191" s="21" t="s">
        <v>377</v>
      </c>
      <c r="F191" s="21" t="s">
        <v>34</v>
      </c>
      <c r="G191" s="21" t="s">
        <v>416</v>
      </c>
      <c r="H191" s="21" t="s">
        <v>417</v>
      </c>
      <c r="I191">
        <v>3929</v>
      </c>
      <c r="J191" s="22">
        <v>53567.061360220403</v>
      </c>
      <c r="K191" s="23">
        <v>2400606.0139356498</v>
      </c>
      <c r="L191" s="24">
        <v>2.23139744919661E-2</v>
      </c>
      <c r="M191" s="25">
        <v>0.92</v>
      </c>
      <c r="N191" s="26">
        <v>0.86480000000000001</v>
      </c>
      <c r="O191">
        <v>87</v>
      </c>
      <c r="P191" s="25">
        <v>75.239999999999995</v>
      </c>
      <c r="Q191" s="25">
        <v>0</v>
      </c>
      <c r="R191" s="25">
        <f t="shared" si="2"/>
        <v>75.239999999999995</v>
      </c>
      <c r="S191" s="27">
        <v>44670.8566804398</v>
      </c>
    </row>
    <row r="192" spans="1:19" x14ac:dyDescent="0.25">
      <c r="A192" s="21" t="s">
        <v>65</v>
      </c>
      <c r="B192" s="21" t="s">
        <v>66</v>
      </c>
      <c r="C192" s="21" t="s">
        <v>415</v>
      </c>
      <c r="D192" s="21" t="s">
        <v>379</v>
      </c>
      <c r="E192" s="21" t="s">
        <v>378</v>
      </c>
      <c r="F192" s="21" t="s">
        <v>34</v>
      </c>
      <c r="G192" s="21" t="s">
        <v>416</v>
      </c>
      <c r="H192" s="21" t="s">
        <v>417</v>
      </c>
      <c r="I192">
        <v>49280</v>
      </c>
      <c r="J192" s="22">
        <v>32863.636236324099</v>
      </c>
      <c r="K192" s="23">
        <v>2271858.6692745001</v>
      </c>
      <c r="L192" s="24">
        <v>1.44655284594877E-2</v>
      </c>
      <c r="M192" s="25">
        <v>0.94</v>
      </c>
      <c r="N192" s="26">
        <v>0.88595000000000002</v>
      </c>
      <c r="O192">
        <v>712</v>
      </c>
      <c r="P192" s="25">
        <v>630.79999999999995</v>
      </c>
      <c r="Q192" s="25">
        <v>8.86</v>
      </c>
      <c r="R192" s="25">
        <f t="shared" si="2"/>
        <v>639.66</v>
      </c>
      <c r="S192" s="27">
        <v>44670.8566804398</v>
      </c>
    </row>
    <row r="193" spans="1:19" x14ac:dyDescent="0.25">
      <c r="A193" s="21" t="s">
        <v>65</v>
      </c>
      <c r="B193" s="21" t="s">
        <v>66</v>
      </c>
      <c r="C193" s="21" t="s">
        <v>418</v>
      </c>
      <c r="D193" s="21" t="s">
        <v>388</v>
      </c>
      <c r="E193" s="21" t="s">
        <v>378</v>
      </c>
      <c r="F193" s="21" t="s">
        <v>34</v>
      </c>
      <c r="G193" s="21" t="s">
        <v>416</v>
      </c>
      <c r="H193" s="21" t="s">
        <v>417</v>
      </c>
      <c r="I193">
        <v>60039</v>
      </c>
      <c r="J193" s="22">
        <v>32863.636236324099</v>
      </c>
      <c r="K193" s="23">
        <v>1757091.1922925699</v>
      </c>
      <c r="L193" s="24">
        <v>1.8703432343454601E-2</v>
      </c>
      <c r="M193" s="25">
        <v>0.7</v>
      </c>
      <c r="N193" s="26">
        <v>0.65974999999999995</v>
      </c>
      <c r="O193">
        <v>1122</v>
      </c>
      <c r="P193" s="25">
        <v>740.24</v>
      </c>
      <c r="Q193" s="25">
        <v>11.88</v>
      </c>
      <c r="R193" s="25">
        <f t="shared" si="2"/>
        <v>752.12</v>
      </c>
      <c r="S193" s="27">
        <v>44670.8566804398</v>
      </c>
    </row>
    <row r="194" spans="1:19" x14ac:dyDescent="0.25">
      <c r="A194" s="21" t="s">
        <v>65</v>
      </c>
      <c r="B194" s="21" t="s">
        <v>66</v>
      </c>
      <c r="C194" s="21" t="s">
        <v>419</v>
      </c>
      <c r="D194" s="21" t="s">
        <v>393</v>
      </c>
      <c r="E194" s="21" t="s">
        <v>378</v>
      </c>
      <c r="F194" s="21" t="s">
        <v>34</v>
      </c>
      <c r="G194" s="21" t="s">
        <v>416</v>
      </c>
      <c r="H194" s="21" t="s">
        <v>417</v>
      </c>
      <c r="I194">
        <v>128248</v>
      </c>
      <c r="J194" s="22">
        <v>32863.636236324099</v>
      </c>
      <c r="K194" s="23">
        <v>2400606.0139356498</v>
      </c>
      <c r="L194" s="24">
        <v>1.36897250300753E-2</v>
      </c>
      <c r="M194" s="25">
        <v>1.01</v>
      </c>
      <c r="N194" s="26">
        <v>0.95192500000000002</v>
      </c>
      <c r="O194">
        <v>1755</v>
      </c>
      <c r="P194" s="25">
        <v>1670.63</v>
      </c>
      <c r="Q194" s="25">
        <v>19.03</v>
      </c>
      <c r="R194" s="25">
        <f t="shared" si="2"/>
        <v>1689.66</v>
      </c>
      <c r="S194" s="27">
        <v>44670.8566804398</v>
      </c>
    </row>
    <row r="195" spans="1:19" x14ac:dyDescent="0.25">
      <c r="A195" s="21" t="s">
        <v>65</v>
      </c>
      <c r="B195" s="21" t="s">
        <v>66</v>
      </c>
      <c r="C195" s="21" t="s">
        <v>420</v>
      </c>
      <c r="D195" s="21" t="s">
        <v>379</v>
      </c>
      <c r="E195" s="21" t="s">
        <v>380</v>
      </c>
      <c r="F195" s="21" t="s">
        <v>34</v>
      </c>
      <c r="G195" s="21" t="s">
        <v>416</v>
      </c>
      <c r="H195" s="21" t="s">
        <v>417</v>
      </c>
      <c r="I195">
        <v>5312</v>
      </c>
      <c r="J195" s="22">
        <v>32863.636236324099</v>
      </c>
      <c r="K195" s="23">
        <v>2271858.6692745001</v>
      </c>
      <c r="L195" s="24">
        <v>1.44655284594877E-2</v>
      </c>
      <c r="M195" s="25">
        <v>1.63</v>
      </c>
      <c r="N195" s="26">
        <v>1.5322</v>
      </c>
      <c r="O195">
        <v>76</v>
      </c>
      <c r="P195" s="25">
        <v>116.45</v>
      </c>
      <c r="Q195" s="25">
        <v>0</v>
      </c>
      <c r="R195" s="25">
        <f t="shared" si="2"/>
        <v>116.45</v>
      </c>
      <c r="S195" s="27">
        <v>44670.8566804398</v>
      </c>
    </row>
    <row r="196" spans="1:19" x14ac:dyDescent="0.25">
      <c r="A196" s="21" t="s">
        <v>65</v>
      </c>
      <c r="B196" s="21" t="s">
        <v>66</v>
      </c>
      <c r="C196" s="21" t="s">
        <v>421</v>
      </c>
      <c r="D196" s="21" t="s">
        <v>393</v>
      </c>
      <c r="E196" s="21" t="s">
        <v>380</v>
      </c>
      <c r="F196" s="21" t="s">
        <v>34</v>
      </c>
      <c r="G196" s="21" t="s">
        <v>416</v>
      </c>
      <c r="H196" s="21" t="s">
        <v>417</v>
      </c>
      <c r="I196">
        <v>9146</v>
      </c>
      <c r="J196" s="22">
        <v>32863.636236324099</v>
      </c>
      <c r="K196" s="23">
        <v>2400606.0139356498</v>
      </c>
      <c r="L196" s="24">
        <v>1.36897250300753E-2</v>
      </c>
      <c r="M196" s="25">
        <v>1.7</v>
      </c>
      <c r="N196" s="26">
        <v>1.5980000000000001</v>
      </c>
      <c r="O196">
        <v>125</v>
      </c>
      <c r="P196" s="25">
        <v>199.75</v>
      </c>
      <c r="Q196" s="25">
        <v>0</v>
      </c>
      <c r="R196" s="25">
        <f t="shared" si="2"/>
        <v>199.75</v>
      </c>
      <c r="S196" s="27">
        <v>44670.8566804398</v>
      </c>
    </row>
    <row r="197" spans="1:19" x14ac:dyDescent="0.25">
      <c r="A197" s="21" t="s">
        <v>65</v>
      </c>
      <c r="B197" s="21" t="s">
        <v>66</v>
      </c>
      <c r="C197" s="21" t="s">
        <v>422</v>
      </c>
      <c r="D197" s="21" t="s">
        <v>379</v>
      </c>
      <c r="E197" s="21" t="s">
        <v>377</v>
      </c>
      <c r="F197" s="21" t="s">
        <v>34</v>
      </c>
      <c r="G197" s="21" t="s">
        <v>416</v>
      </c>
      <c r="H197" s="21" t="s">
        <v>417</v>
      </c>
      <c r="I197">
        <v>3194</v>
      </c>
      <c r="J197" s="22">
        <v>32863.636236324099</v>
      </c>
      <c r="K197" s="23">
        <v>2230762.4813544</v>
      </c>
      <c r="L197" s="24">
        <v>1.47320194377534E-2</v>
      </c>
      <c r="M197" s="25">
        <v>0.88</v>
      </c>
      <c r="N197" s="26">
        <v>0.82720000000000005</v>
      </c>
      <c r="O197">
        <v>47</v>
      </c>
      <c r="P197" s="25">
        <v>38.880000000000003</v>
      </c>
      <c r="Q197" s="25">
        <v>0</v>
      </c>
      <c r="R197" s="25">
        <f t="shared" ref="R197:R260" si="3">SUM(P197:Q197)</f>
        <v>38.880000000000003</v>
      </c>
      <c r="S197" s="27">
        <v>44670.8566804398</v>
      </c>
    </row>
    <row r="198" spans="1:19" x14ac:dyDescent="0.25">
      <c r="A198" s="21" t="s">
        <v>65</v>
      </c>
      <c r="B198" s="21" t="s">
        <v>66</v>
      </c>
      <c r="C198" s="21" t="s">
        <v>423</v>
      </c>
      <c r="D198" s="21" t="s">
        <v>393</v>
      </c>
      <c r="E198" s="21" t="s">
        <v>377</v>
      </c>
      <c r="F198" s="21" t="s">
        <v>34</v>
      </c>
      <c r="G198" s="21" t="s">
        <v>416</v>
      </c>
      <c r="H198" s="21" t="s">
        <v>417</v>
      </c>
      <c r="I198">
        <v>3929</v>
      </c>
      <c r="J198" s="22">
        <v>32863.636236324099</v>
      </c>
      <c r="K198" s="23">
        <v>2400606.0139356498</v>
      </c>
      <c r="L198" s="24">
        <v>1.36897250300753E-2</v>
      </c>
      <c r="M198" s="25">
        <v>0.92</v>
      </c>
      <c r="N198" s="26">
        <v>0.86480000000000001</v>
      </c>
      <c r="O198">
        <v>53</v>
      </c>
      <c r="P198" s="25">
        <v>45.83</v>
      </c>
      <c r="Q198" s="25">
        <v>0</v>
      </c>
      <c r="R198" s="25">
        <f t="shared" si="3"/>
        <v>45.83</v>
      </c>
      <c r="S198" s="27">
        <v>44670.8566804398</v>
      </c>
    </row>
    <row r="199" spans="1:19" x14ac:dyDescent="0.25">
      <c r="A199" s="21" t="s">
        <v>67</v>
      </c>
      <c r="B199" s="21" t="s">
        <v>68</v>
      </c>
      <c r="C199" s="21" t="s">
        <v>415</v>
      </c>
      <c r="D199" s="21" t="s">
        <v>379</v>
      </c>
      <c r="E199" s="21" t="s">
        <v>378</v>
      </c>
      <c r="F199" s="21" t="s">
        <v>34</v>
      </c>
      <c r="G199" s="21" t="s">
        <v>416</v>
      </c>
      <c r="H199" s="21" t="s">
        <v>417</v>
      </c>
      <c r="I199">
        <v>49280</v>
      </c>
      <c r="J199" s="22">
        <v>99190.0431980883</v>
      </c>
      <c r="K199" s="23">
        <v>2271858.6692745001</v>
      </c>
      <c r="L199" s="24">
        <v>4.3660305343625902E-2</v>
      </c>
      <c r="M199" s="25">
        <v>0.94</v>
      </c>
      <c r="N199" s="26">
        <v>0.88595000000000002</v>
      </c>
      <c r="O199">
        <v>2151</v>
      </c>
      <c r="P199" s="25">
        <v>1905.68</v>
      </c>
      <c r="Q199" s="25">
        <v>21.26</v>
      </c>
      <c r="R199" s="25">
        <f t="shared" si="3"/>
        <v>1926.94</v>
      </c>
      <c r="S199" s="27">
        <v>44670.8566804398</v>
      </c>
    </row>
    <row r="200" spans="1:19" x14ac:dyDescent="0.25">
      <c r="A200" s="21" t="s">
        <v>67</v>
      </c>
      <c r="B200" s="21" t="s">
        <v>68</v>
      </c>
      <c r="C200" s="21" t="s">
        <v>418</v>
      </c>
      <c r="D200" s="21" t="s">
        <v>388</v>
      </c>
      <c r="E200" s="21" t="s">
        <v>378</v>
      </c>
      <c r="F200" s="21" t="s">
        <v>34</v>
      </c>
      <c r="G200" s="21" t="s">
        <v>416</v>
      </c>
      <c r="H200" s="21" t="s">
        <v>417</v>
      </c>
      <c r="I200">
        <v>60039</v>
      </c>
      <c r="J200" s="22">
        <v>99190.0431980883</v>
      </c>
      <c r="K200" s="23">
        <v>1757091.1922925699</v>
      </c>
      <c r="L200" s="24">
        <v>5.6451277903607197E-2</v>
      </c>
      <c r="M200" s="25">
        <v>0.7</v>
      </c>
      <c r="N200" s="26">
        <v>0.65974999999999995</v>
      </c>
      <c r="O200">
        <v>3389</v>
      </c>
      <c r="P200" s="25">
        <v>2235.89</v>
      </c>
      <c r="Q200" s="25">
        <v>33.65</v>
      </c>
      <c r="R200" s="25">
        <f t="shared" si="3"/>
        <v>2269.54</v>
      </c>
      <c r="S200" s="27">
        <v>44670.8566804398</v>
      </c>
    </row>
    <row r="201" spans="1:19" x14ac:dyDescent="0.25">
      <c r="A201" s="21" t="s">
        <v>67</v>
      </c>
      <c r="B201" s="21" t="s">
        <v>68</v>
      </c>
      <c r="C201" s="21" t="s">
        <v>419</v>
      </c>
      <c r="D201" s="21" t="s">
        <v>393</v>
      </c>
      <c r="E201" s="21" t="s">
        <v>378</v>
      </c>
      <c r="F201" s="21" t="s">
        <v>34</v>
      </c>
      <c r="G201" s="21" t="s">
        <v>416</v>
      </c>
      <c r="H201" s="21" t="s">
        <v>417</v>
      </c>
      <c r="I201">
        <v>128248</v>
      </c>
      <c r="J201" s="22">
        <v>99190.0431980883</v>
      </c>
      <c r="K201" s="23">
        <v>2400606.0139356498</v>
      </c>
      <c r="L201" s="24">
        <v>4.1318751441213102E-2</v>
      </c>
      <c r="M201" s="25">
        <v>1.01</v>
      </c>
      <c r="N201" s="26">
        <v>0.95192500000000002</v>
      </c>
      <c r="O201">
        <v>5299</v>
      </c>
      <c r="P201" s="25">
        <v>5044.25</v>
      </c>
      <c r="Q201" s="25">
        <v>55.19</v>
      </c>
      <c r="R201" s="25">
        <f t="shared" si="3"/>
        <v>5099.4399999999996</v>
      </c>
      <c r="S201" s="27">
        <v>44670.8566804398</v>
      </c>
    </row>
    <row r="202" spans="1:19" x14ac:dyDescent="0.25">
      <c r="A202" s="21" t="s">
        <v>67</v>
      </c>
      <c r="B202" s="21" t="s">
        <v>68</v>
      </c>
      <c r="C202" s="21" t="s">
        <v>420</v>
      </c>
      <c r="D202" s="21" t="s">
        <v>379</v>
      </c>
      <c r="E202" s="21" t="s">
        <v>380</v>
      </c>
      <c r="F202" s="21" t="s">
        <v>34</v>
      </c>
      <c r="G202" s="21" t="s">
        <v>416</v>
      </c>
      <c r="H202" s="21" t="s">
        <v>417</v>
      </c>
      <c r="I202">
        <v>5312</v>
      </c>
      <c r="J202" s="22">
        <v>99190.0431980883</v>
      </c>
      <c r="K202" s="23">
        <v>2271858.6692745001</v>
      </c>
      <c r="L202" s="24">
        <v>4.3660305343625902E-2</v>
      </c>
      <c r="M202" s="25">
        <v>1.63</v>
      </c>
      <c r="N202" s="26">
        <v>1.5322</v>
      </c>
      <c r="O202">
        <v>231</v>
      </c>
      <c r="P202" s="25">
        <v>353.94</v>
      </c>
      <c r="Q202" s="25">
        <v>-1.53</v>
      </c>
      <c r="R202" s="25">
        <f t="shared" si="3"/>
        <v>352.41</v>
      </c>
      <c r="S202" s="27">
        <v>44670.8566804398</v>
      </c>
    </row>
    <row r="203" spans="1:19" x14ac:dyDescent="0.25">
      <c r="A203" s="21" t="s">
        <v>67</v>
      </c>
      <c r="B203" s="21" t="s">
        <v>68</v>
      </c>
      <c r="C203" s="21" t="s">
        <v>421</v>
      </c>
      <c r="D203" s="21" t="s">
        <v>393</v>
      </c>
      <c r="E203" s="21" t="s">
        <v>380</v>
      </c>
      <c r="F203" s="21" t="s">
        <v>34</v>
      </c>
      <c r="G203" s="21" t="s">
        <v>416</v>
      </c>
      <c r="H203" s="21" t="s">
        <v>417</v>
      </c>
      <c r="I203">
        <v>9146</v>
      </c>
      <c r="J203" s="22">
        <v>99190.0431980883</v>
      </c>
      <c r="K203" s="23">
        <v>2400606.0139356498</v>
      </c>
      <c r="L203" s="24">
        <v>4.1318751441213102E-2</v>
      </c>
      <c r="M203" s="25">
        <v>1.7</v>
      </c>
      <c r="N203" s="26">
        <v>1.5980000000000001</v>
      </c>
      <c r="O203">
        <v>377</v>
      </c>
      <c r="P203" s="25">
        <v>602.45000000000005</v>
      </c>
      <c r="Q203" s="25">
        <v>-1.59</v>
      </c>
      <c r="R203" s="25">
        <f t="shared" si="3"/>
        <v>600.86</v>
      </c>
      <c r="S203" s="27">
        <v>44670.8566804398</v>
      </c>
    </row>
    <row r="204" spans="1:19" x14ac:dyDescent="0.25">
      <c r="A204" s="21" t="s">
        <v>67</v>
      </c>
      <c r="B204" s="21" t="s">
        <v>68</v>
      </c>
      <c r="C204" s="21" t="s">
        <v>422</v>
      </c>
      <c r="D204" s="21" t="s">
        <v>379</v>
      </c>
      <c r="E204" s="21" t="s">
        <v>377</v>
      </c>
      <c r="F204" s="21" t="s">
        <v>34</v>
      </c>
      <c r="G204" s="21" t="s">
        <v>416</v>
      </c>
      <c r="H204" s="21" t="s">
        <v>417</v>
      </c>
      <c r="I204">
        <v>3194</v>
      </c>
      <c r="J204" s="22">
        <v>99190.0431980883</v>
      </c>
      <c r="K204" s="23">
        <v>2230762.4813544</v>
      </c>
      <c r="L204" s="24">
        <v>4.44646366554746E-2</v>
      </c>
      <c r="M204" s="25">
        <v>0.88</v>
      </c>
      <c r="N204" s="26">
        <v>0.82720000000000005</v>
      </c>
      <c r="O204">
        <v>142</v>
      </c>
      <c r="P204" s="25">
        <v>117.46</v>
      </c>
      <c r="Q204" s="25">
        <v>0</v>
      </c>
      <c r="R204" s="25">
        <f t="shared" si="3"/>
        <v>117.46</v>
      </c>
      <c r="S204" s="27">
        <v>44670.8566804398</v>
      </c>
    </row>
    <row r="205" spans="1:19" x14ac:dyDescent="0.25">
      <c r="A205" s="21" t="s">
        <v>67</v>
      </c>
      <c r="B205" s="21" t="s">
        <v>68</v>
      </c>
      <c r="C205" s="21" t="s">
        <v>423</v>
      </c>
      <c r="D205" s="21" t="s">
        <v>393</v>
      </c>
      <c r="E205" s="21" t="s">
        <v>377</v>
      </c>
      <c r="F205" s="21" t="s">
        <v>34</v>
      </c>
      <c r="G205" s="21" t="s">
        <v>416</v>
      </c>
      <c r="H205" s="21" t="s">
        <v>417</v>
      </c>
      <c r="I205">
        <v>3929</v>
      </c>
      <c r="J205" s="22">
        <v>99190.0431980883</v>
      </c>
      <c r="K205" s="23">
        <v>2400606.0139356498</v>
      </c>
      <c r="L205" s="24">
        <v>4.1318751441213102E-2</v>
      </c>
      <c r="M205" s="25">
        <v>0.92</v>
      </c>
      <c r="N205" s="26">
        <v>0.86480000000000001</v>
      </c>
      <c r="O205">
        <v>162</v>
      </c>
      <c r="P205" s="25">
        <v>140.1</v>
      </c>
      <c r="Q205" s="25">
        <v>0</v>
      </c>
      <c r="R205" s="25">
        <f t="shared" si="3"/>
        <v>140.1</v>
      </c>
      <c r="S205" s="27">
        <v>44670.8566804398</v>
      </c>
    </row>
    <row r="206" spans="1:19" x14ac:dyDescent="0.25">
      <c r="A206" s="21" t="s">
        <v>69</v>
      </c>
      <c r="B206" s="21" t="s">
        <v>70</v>
      </c>
      <c r="C206" s="21" t="s">
        <v>415</v>
      </c>
      <c r="D206" s="21" t="s">
        <v>379</v>
      </c>
      <c r="E206" s="21" t="s">
        <v>378</v>
      </c>
      <c r="F206" s="21" t="s">
        <v>34</v>
      </c>
      <c r="G206" s="21" t="s">
        <v>416</v>
      </c>
      <c r="H206" s="21" t="s">
        <v>417</v>
      </c>
      <c r="I206">
        <v>49280</v>
      </c>
      <c r="J206" s="22">
        <v>32752.685405006301</v>
      </c>
      <c r="K206" s="23">
        <v>2271858.6692745001</v>
      </c>
      <c r="L206" s="24">
        <v>1.4416691428901901E-2</v>
      </c>
      <c r="M206" s="25">
        <v>0.94</v>
      </c>
      <c r="N206" s="26">
        <v>0.88595000000000002</v>
      </c>
      <c r="O206">
        <v>710</v>
      </c>
      <c r="P206" s="25">
        <v>629.02</v>
      </c>
      <c r="Q206" s="25">
        <v>7.08</v>
      </c>
      <c r="R206" s="25">
        <f t="shared" si="3"/>
        <v>636.1</v>
      </c>
      <c r="S206" s="27">
        <v>44670.8566804398</v>
      </c>
    </row>
    <row r="207" spans="1:19" x14ac:dyDescent="0.25">
      <c r="A207" s="21" t="s">
        <v>69</v>
      </c>
      <c r="B207" s="21" t="s">
        <v>70</v>
      </c>
      <c r="C207" s="21" t="s">
        <v>418</v>
      </c>
      <c r="D207" s="21" t="s">
        <v>388</v>
      </c>
      <c r="E207" s="21" t="s">
        <v>378</v>
      </c>
      <c r="F207" s="21" t="s">
        <v>34</v>
      </c>
      <c r="G207" s="21" t="s">
        <v>416</v>
      </c>
      <c r="H207" s="21" t="s">
        <v>417</v>
      </c>
      <c r="I207">
        <v>60039</v>
      </c>
      <c r="J207" s="22">
        <v>32752.685405006301</v>
      </c>
      <c r="K207" s="23">
        <v>1757091.1922925699</v>
      </c>
      <c r="L207" s="24">
        <v>1.8640287737298498E-2</v>
      </c>
      <c r="M207" s="25">
        <v>0.7</v>
      </c>
      <c r="N207" s="26">
        <v>0.65974999999999995</v>
      </c>
      <c r="O207">
        <v>1119</v>
      </c>
      <c r="P207" s="25">
        <v>738.26</v>
      </c>
      <c r="Q207" s="25">
        <v>10.56</v>
      </c>
      <c r="R207" s="25">
        <f t="shared" si="3"/>
        <v>748.81999999999994</v>
      </c>
      <c r="S207" s="27">
        <v>44670.8566804398</v>
      </c>
    </row>
    <row r="208" spans="1:19" x14ac:dyDescent="0.25">
      <c r="A208" s="21" t="s">
        <v>69</v>
      </c>
      <c r="B208" s="21" t="s">
        <v>70</v>
      </c>
      <c r="C208" s="21" t="s">
        <v>419</v>
      </c>
      <c r="D208" s="21" t="s">
        <v>393</v>
      </c>
      <c r="E208" s="21" t="s">
        <v>378</v>
      </c>
      <c r="F208" s="21" t="s">
        <v>34</v>
      </c>
      <c r="G208" s="21" t="s">
        <v>416</v>
      </c>
      <c r="H208" s="21" t="s">
        <v>417</v>
      </c>
      <c r="I208">
        <v>128248</v>
      </c>
      <c r="J208" s="22">
        <v>32752.685405006301</v>
      </c>
      <c r="K208" s="23">
        <v>2400606.0139356498</v>
      </c>
      <c r="L208" s="24">
        <v>1.36435071872999E-2</v>
      </c>
      <c r="M208" s="25">
        <v>1.01</v>
      </c>
      <c r="N208" s="26">
        <v>0.95192500000000002</v>
      </c>
      <c r="O208">
        <v>1749</v>
      </c>
      <c r="P208" s="25">
        <v>1664.92</v>
      </c>
      <c r="Q208" s="25">
        <v>17.13</v>
      </c>
      <c r="R208" s="25">
        <f t="shared" si="3"/>
        <v>1682.0500000000002</v>
      </c>
      <c r="S208" s="27">
        <v>44670.8566804398</v>
      </c>
    </row>
    <row r="209" spans="1:19" x14ac:dyDescent="0.25">
      <c r="A209" s="21" t="s">
        <v>69</v>
      </c>
      <c r="B209" s="21" t="s">
        <v>70</v>
      </c>
      <c r="C209" s="21" t="s">
        <v>420</v>
      </c>
      <c r="D209" s="21" t="s">
        <v>379</v>
      </c>
      <c r="E209" s="21" t="s">
        <v>380</v>
      </c>
      <c r="F209" s="21" t="s">
        <v>34</v>
      </c>
      <c r="G209" s="21" t="s">
        <v>416</v>
      </c>
      <c r="H209" s="21" t="s">
        <v>417</v>
      </c>
      <c r="I209">
        <v>5312</v>
      </c>
      <c r="J209" s="22">
        <v>32752.685405006301</v>
      </c>
      <c r="K209" s="23">
        <v>2271858.6692745001</v>
      </c>
      <c r="L209" s="24">
        <v>1.4416691428901901E-2</v>
      </c>
      <c r="M209" s="25">
        <v>1.63</v>
      </c>
      <c r="N209" s="26">
        <v>1.5322</v>
      </c>
      <c r="O209">
        <v>76</v>
      </c>
      <c r="P209" s="25">
        <v>116.45</v>
      </c>
      <c r="Q209" s="25">
        <v>-1.53</v>
      </c>
      <c r="R209" s="25">
        <f t="shared" si="3"/>
        <v>114.92</v>
      </c>
      <c r="S209" s="27">
        <v>44670.8566804398</v>
      </c>
    </row>
    <row r="210" spans="1:19" x14ac:dyDescent="0.25">
      <c r="A210" s="21" t="s">
        <v>69</v>
      </c>
      <c r="B210" s="21" t="s">
        <v>70</v>
      </c>
      <c r="C210" s="21" t="s">
        <v>421</v>
      </c>
      <c r="D210" s="21" t="s">
        <v>393</v>
      </c>
      <c r="E210" s="21" t="s">
        <v>380</v>
      </c>
      <c r="F210" s="21" t="s">
        <v>34</v>
      </c>
      <c r="G210" s="21" t="s">
        <v>416</v>
      </c>
      <c r="H210" s="21" t="s">
        <v>417</v>
      </c>
      <c r="I210">
        <v>9146</v>
      </c>
      <c r="J210" s="22">
        <v>32752.685405006301</v>
      </c>
      <c r="K210" s="23">
        <v>2400606.0139356498</v>
      </c>
      <c r="L210" s="24">
        <v>1.36435071872999E-2</v>
      </c>
      <c r="M210" s="25">
        <v>1.7</v>
      </c>
      <c r="N210" s="26">
        <v>1.5980000000000001</v>
      </c>
      <c r="O210">
        <v>124</v>
      </c>
      <c r="P210" s="25">
        <v>198.15</v>
      </c>
      <c r="Q210" s="25">
        <v>-1.6</v>
      </c>
      <c r="R210" s="25">
        <f t="shared" si="3"/>
        <v>196.55</v>
      </c>
      <c r="S210" s="27">
        <v>44670.8566804398</v>
      </c>
    </row>
    <row r="211" spans="1:19" x14ac:dyDescent="0.25">
      <c r="A211" s="21" t="s">
        <v>69</v>
      </c>
      <c r="B211" s="21" t="s">
        <v>70</v>
      </c>
      <c r="C211" s="21" t="s">
        <v>422</v>
      </c>
      <c r="D211" s="21" t="s">
        <v>379</v>
      </c>
      <c r="E211" s="21" t="s">
        <v>377</v>
      </c>
      <c r="F211" s="21" t="s">
        <v>34</v>
      </c>
      <c r="G211" s="21" t="s">
        <v>416</v>
      </c>
      <c r="H211" s="21" t="s">
        <v>417</v>
      </c>
      <c r="I211">
        <v>3194</v>
      </c>
      <c r="J211" s="22">
        <v>32752.685405006301</v>
      </c>
      <c r="K211" s="23">
        <v>2230762.4813544</v>
      </c>
      <c r="L211" s="24">
        <v>1.46822827077137E-2</v>
      </c>
      <c r="M211" s="25">
        <v>0.88</v>
      </c>
      <c r="N211" s="26">
        <v>0.82720000000000005</v>
      </c>
      <c r="O211">
        <v>46</v>
      </c>
      <c r="P211" s="25">
        <v>38.049999999999997</v>
      </c>
      <c r="Q211" s="25">
        <v>0.83</v>
      </c>
      <c r="R211" s="25">
        <f t="shared" si="3"/>
        <v>38.879999999999995</v>
      </c>
      <c r="S211" s="27">
        <v>44670.8566804398</v>
      </c>
    </row>
    <row r="212" spans="1:19" x14ac:dyDescent="0.25">
      <c r="A212" s="21" t="s">
        <v>69</v>
      </c>
      <c r="B212" s="21" t="s">
        <v>70</v>
      </c>
      <c r="C212" s="21" t="s">
        <v>423</v>
      </c>
      <c r="D212" s="21" t="s">
        <v>393</v>
      </c>
      <c r="E212" s="21" t="s">
        <v>377</v>
      </c>
      <c r="F212" s="21" t="s">
        <v>34</v>
      </c>
      <c r="G212" s="21" t="s">
        <v>416</v>
      </c>
      <c r="H212" s="21" t="s">
        <v>417</v>
      </c>
      <c r="I212">
        <v>3929</v>
      </c>
      <c r="J212" s="22">
        <v>32752.685405006301</v>
      </c>
      <c r="K212" s="23">
        <v>2400606.0139356498</v>
      </c>
      <c r="L212" s="24">
        <v>1.36435071872999E-2</v>
      </c>
      <c r="M212" s="25">
        <v>0.92</v>
      </c>
      <c r="N212" s="26">
        <v>0.86480000000000001</v>
      </c>
      <c r="O212">
        <v>53</v>
      </c>
      <c r="P212" s="25">
        <v>45.83</v>
      </c>
      <c r="Q212" s="25">
        <v>0</v>
      </c>
      <c r="R212" s="25">
        <f t="shared" si="3"/>
        <v>45.83</v>
      </c>
      <c r="S212" s="27">
        <v>44670.8566804398</v>
      </c>
    </row>
    <row r="213" spans="1:19" x14ac:dyDescent="0.25">
      <c r="A213" s="21" t="s">
        <v>71</v>
      </c>
      <c r="B213" s="21" t="s">
        <v>72</v>
      </c>
      <c r="C213" s="21" t="s">
        <v>415</v>
      </c>
      <c r="D213" s="21" t="s">
        <v>379</v>
      </c>
      <c r="E213" s="21" t="s">
        <v>378</v>
      </c>
      <c r="F213" s="21" t="s">
        <v>34</v>
      </c>
      <c r="G213" s="21" t="s">
        <v>416</v>
      </c>
      <c r="H213" s="21" t="s">
        <v>417</v>
      </c>
      <c r="I213">
        <v>49280</v>
      </c>
      <c r="J213" s="22">
        <v>12870.2964328616</v>
      </c>
      <c r="K213" s="23">
        <v>2271858.6692745001</v>
      </c>
      <c r="L213" s="24">
        <v>5.6650955479425197E-3</v>
      </c>
      <c r="M213" s="25">
        <v>0.94</v>
      </c>
      <c r="N213" s="26">
        <v>0.88595000000000002</v>
      </c>
      <c r="O213">
        <v>279</v>
      </c>
      <c r="P213" s="25">
        <v>247.18</v>
      </c>
      <c r="Q213" s="25">
        <v>3.54</v>
      </c>
      <c r="R213" s="25">
        <f t="shared" si="3"/>
        <v>250.72</v>
      </c>
      <c r="S213" s="27">
        <v>44670.8566804398</v>
      </c>
    </row>
    <row r="214" spans="1:19" x14ac:dyDescent="0.25">
      <c r="A214" s="21" t="s">
        <v>71</v>
      </c>
      <c r="B214" s="21" t="s">
        <v>72</v>
      </c>
      <c r="C214" s="21" t="s">
        <v>418</v>
      </c>
      <c r="D214" s="21" t="s">
        <v>388</v>
      </c>
      <c r="E214" s="21" t="s">
        <v>378</v>
      </c>
      <c r="F214" s="21" t="s">
        <v>34</v>
      </c>
      <c r="G214" s="21" t="s">
        <v>416</v>
      </c>
      <c r="H214" s="21" t="s">
        <v>417</v>
      </c>
      <c r="I214">
        <v>60039</v>
      </c>
      <c r="J214" s="22">
        <v>12870.2964328616</v>
      </c>
      <c r="K214" s="23">
        <v>1757091.1922925699</v>
      </c>
      <c r="L214" s="24">
        <v>7.3247743141145998E-3</v>
      </c>
      <c r="M214" s="25">
        <v>0.7</v>
      </c>
      <c r="N214" s="26">
        <v>0.65974999999999995</v>
      </c>
      <c r="O214">
        <v>439</v>
      </c>
      <c r="P214" s="25">
        <v>289.63</v>
      </c>
      <c r="Q214" s="25">
        <v>3.96</v>
      </c>
      <c r="R214" s="25">
        <f t="shared" si="3"/>
        <v>293.58999999999997</v>
      </c>
      <c r="S214" s="27">
        <v>44670.8566804398</v>
      </c>
    </row>
    <row r="215" spans="1:19" x14ac:dyDescent="0.25">
      <c r="A215" s="21" t="s">
        <v>71</v>
      </c>
      <c r="B215" s="21" t="s">
        <v>72</v>
      </c>
      <c r="C215" s="21" t="s">
        <v>419</v>
      </c>
      <c r="D215" s="21" t="s">
        <v>393</v>
      </c>
      <c r="E215" s="21" t="s">
        <v>378</v>
      </c>
      <c r="F215" s="21" t="s">
        <v>34</v>
      </c>
      <c r="G215" s="21" t="s">
        <v>416</v>
      </c>
      <c r="H215" s="21" t="s">
        <v>417</v>
      </c>
      <c r="I215">
        <v>128248</v>
      </c>
      <c r="J215" s="22">
        <v>12870.2964328616</v>
      </c>
      <c r="K215" s="23">
        <v>2400606.0139356498</v>
      </c>
      <c r="L215" s="24">
        <v>5.3612697619471296E-3</v>
      </c>
      <c r="M215" s="25">
        <v>1.01</v>
      </c>
      <c r="N215" s="26">
        <v>0.95192500000000002</v>
      </c>
      <c r="O215">
        <v>687</v>
      </c>
      <c r="P215" s="25">
        <v>653.97</v>
      </c>
      <c r="Q215" s="25">
        <v>7.63</v>
      </c>
      <c r="R215" s="25">
        <f t="shared" si="3"/>
        <v>661.6</v>
      </c>
      <c r="S215" s="27">
        <v>44670.8566804398</v>
      </c>
    </row>
    <row r="216" spans="1:19" x14ac:dyDescent="0.25">
      <c r="A216" s="21" t="s">
        <v>71</v>
      </c>
      <c r="B216" s="21" t="s">
        <v>72</v>
      </c>
      <c r="C216" s="21" t="s">
        <v>420</v>
      </c>
      <c r="D216" s="21" t="s">
        <v>379</v>
      </c>
      <c r="E216" s="21" t="s">
        <v>380</v>
      </c>
      <c r="F216" s="21" t="s">
        <v>34</v>
      </c>
      <c r="G216" s="21" t="s">
        <v>416</v>
      </c>
      <c r="H216" s="21" t="s">
        <v>417</v>
      </c>
      <c r="I216">
        <v>5312</v>
      </c>
      <c r="J216" s="22">
        <v>12870.2964328616</v>
      </c>
      <c r="K216" s="23">
        <v>2271858.6692745001</v>
      </c>
      <c r="L216" s="24">
        <v>5.6650955479425197E-3</v>
      </c>
      <c r="M216" s="25">
        <v>1.63</v>
      </c>
      <c r="N216" s="26">
        <v>1.5322</v>
      </c>
      <c r="O216">
        <v>30</v>
      </c>
      <c r="P216" s="25">
        <v>45.97</v>
      </c>
      <c r="Q216" s="25">
        <v>0</v>
      </c>
      <c r="R216" s="25">
        <f t="shared" si="3"/>
        <v>45.97</v>
      </c>
      <c r="S216" s="27">
        <v>44670.8566804398</v>
      </c>
    </row>
    <row r="217" spans="1:19" x14ac:dyDescent="0.25">
      <c r="A217" s="21" t="s">
        <v>71</v>
      </c>
      <c r="B217" s="21" t="s">
        <v>72</v>
      </c>
      <c r="C217" s="21" t="s">
        <v>421</v>
      </c>
      <c r="D217" s="21" t="s">
        <v>393</v>
      </c>
      <c r="E217" s="21" t="s">
        <v>380</v>
      </c>
      <c r="F217" s="21" t="s">
        <v>34</v>
      </c>
      <c r="G217" s="21" t="s">
        <v>416</v>
      </c>
      <c r="H217" s="21" t="s">
        <v>417</v>
      </c>
      <c r="I217">
        <v>9146</v>
      </c>
      <c r="J217" s="22">
        <v>12870.2964328616</v>
      </c>
      <c r="K217" s="23">
        <v>2400606.0139356498</v>
      </c>
      <c r="L217" s="24">
        <v>5.3612697619471296E-3</v>
      </c>
      <c r="M217" s="25">
        <v>1.7</v>
      </c>
      <c r="N217" s="26">
        <v>1.5980000000000001</v>
      </c>
      <c r="O217">
        <v>49</v>
      </c>
      <c r="P217" s="25">
        <v>78.3</v>
      </c>
      <c r="Q217" s="25">
        <v>0</v>
      </c>
      <c r="R217" s="25">
        <f t="shared" si="3"/>
        <v>78.3</v>
      </c>
      <c r="S217" s="27">
        <v>44670.8566804398</v>
      </c>
    </row>
    <row r="218" spans="1:19" x14ac:dyDescent="0.25">
      <c r="A218" s="21" t="s">
        <v>71</v>
      </c>
      <c r="B218" s="21" t="s">
        <v>72</v>
      </c>
      <c r="C218" s="21" t="s">
        <v>422</v>
      </c>
      <c r="D218" s="21" t="s">
        <v>379</v>
      </c>
      <c r="E218" s="21" t="s">
        <v>377</v>
      </c>
      <c r="F218" s="21" t="s">
        <v>34</v>
      </c>
      <c r="G218" s="21" t="s">
        <v>416</v>
      </c>
      <c r="H218" s="21" t="s">
        <v>417</v>
      </c>
      <c r="I218">
        <v>3194</v>
      </c>
      <c r="J218" s="22">
        <v>12870.2964328616</v>
      </c>
      <c r="K218" s="23">
        <v>2230762.4813544</v>
      </c>
      <c r="L218" s="24">
        <v>5.7694606846029799E-3</v>
      </c>
      <c r="M218" s="25">
        <v>0.88</v>
      </c>
      <c r="N218" s="26">
        <v>0.82720000000000005</v>
      </c>
      <c r="O218">
        <v>18</v>
      </c>
      <c r="P218" s="25">
        <v>14.89</v>
      </c>
      <c r="Q218" s="25">
        <v>0</v>
      </c>
      <c r="R218" s="25">
        <f t="shared" si="3"/>
        <v>14.89</v>
      </c>
      <c r="S218" s="27">
        <v>44670.8566804398</v>
      </c>
    </row>
    <row r="219" spans="1:19" x14ac:dyDescent="0.25">
      <c r="A219" s="21" t="s">
        <v>71</v>
      </c>
      <c r="B219" s="21" t="s">
        <v>72</v>
      </c>
      <c r="C219" s="21" t="s">
        <v>423</v>
      </c>
      <c r="D219" s="21" t="s">
        <v>393</v>
      </c>
      <c r="E219" s="21" t="s">
        <v>377</v>
      </c>
      <c r="F219" s="21" t="s">
        <v>34</v>
      </c>
      <c r="G219" s="21" t="s">
        <v>416</v>
      </c>
      <c r="H219" s="21" t="s">
        <v>417</v>
      </c>
      <c r="I219">
        <v>3929</v>
      </c>
      <c r="J219" s="22">
        <v>12870.2964328616</v>
      </c>
      <c r="K219" s="23">
        <v>2400606.0139356498</v>
      </c>
      <c r="L219" s="24">
        <v>5.3612697619471296E-3</v>
      </c>
      <c r="M219" s="25">
        <v>0.92</v>
      </c>
      <c r="N219" s="26">
        <v>0.86480000000000001</v>
      </c>
      <c r="O219">
        <v>21</v>
      </c>
      <c r="P219" s="25">
        <v>18.16</v>
      </c>
      <c r="Q219" s="25">
        <v>0</v>
      </c>
      <c r="R219" s="25">
        <f t="shared" si="3"/>
        <v>18.16</v>
      </c>
      <c r="S219" s="27">
        <v>44670.8566804398</v>
      </c>
    </row>
    <row r="220" spans="1:19" x14ac:dyDescent="0.25">
      <c r="A220" s="21" t="s">
        <v>73</v>
      </c>
      <c r="B220" s="21" t="s">
        <v>74</v>
      </c>
      <c r="C220" s="21" t="s">
        <v>415</v>
      </c>
      <c r="D220" s="21" t="s">
        <v>379</v>
      </c>
      <c r="E220" s="21" t="s">
        <v>378</v>
      </c>
      <c r="F220" s="21" t="s">
        <v>34</v>
      </c>
      <c r="G220" s="21" t="s">
        <v>416</v>
      </c>
      <c r="H220" s="21" t="s">
        <v>417</v>
      </c>
      <c r="I220">
        <v>49280</v>
      </c>
      <c r="J220" s="22">
        <v>39187.833621437101</v>
      </c>
      <c r="K220" s="23">
        <v>2271858.6692745001</v>
      </c>
      <c r="L220" s="24">
        <v>1.72492392028732E-2</v>
      </c>
      <c r="M220" s="25">
        <v>0.94</v>
      </c>
      <c r="N220" s="26">
        <v>0.88595000000000002</v>
      </c>
      <c r="O220">
        <v>850</v>
      </c>
      <c r="P220" s="25">
        <v>753.06</v>
      </c>
      <c r="Q220" s="25">
        <v>7.97</v>
      </c>
      <c r="R220" s="25">
        <f t="shared" si="3"/>
        <v>761.03</v>
      </c>
      <c r="S220" s="27">
        <v>44670.8566804398</v>
      </c>
    </row>
    <row r="221" spans="1:19" x14ac:dyDescent="0.25">
      <c r="A221" s="21" t="s">
        <v>73</v>
      </c>
      <c r="B221" s="21" t="s">
        <v>74</v>
      </c>
      <c r="C221" s="21" t="s">
        <v>418</v>
      </c>
      <c r="D221" s="21" t="s">
        <v>388</v>
      </c>
      <c r="E221" s="21" t="s">
        <v>378</v>
      </c>
      <c r="F221" s="21" t="s">
        <v>34</v>
      </c>
      <c r="G221" s="21" t="s">
        <v>416</v>
      </c>
      <c r="H221" s="21" t="s">
        <v>417</v>
      </c>
      <c r="I221">
        <v>60039</v>
      </c>
      <c r="J221" s="22">
        <v>39187.833621437101</v>
      </c>
      <c r="K221" s="23">
        <v>1757091.1922925699</v>
      </c>
      <c r="L221" s="24">
        <v>2.2302674894355799E-2</v>
      </c>
      <c r="M221" s="25">
        <v>0.7</v>
      </c>
      <c r="N221" s="26">
        <v>0.65974999999999995</v>
      </c>
      <c r="O221">
        <v>1339</v>
      </c>
      <c r="P221" s="25">
        <v>883.41</v>
      </c>
      <c r="Q221" s="25">
        <v>13.86</v>
      </c>
      <c r="R221" s="25">
        <f t="shared" si="3"/>
        <v>897.27</v>
      </c>
      <c r="S221" s="27">
        <v>44670.8566804398</v>
      </c>
    </row>
    <row r="222" spans="1:19" x14ac:dyDescent="0.25">
      <c r="A222" s="21" t="s">
        <v>73</v>
      </c>
      <c r="B222" s="21" t="s">
        <v>74</v>
      </c>
      <c r="C222" s="21" t="s">
        <v>419</v>
      </c>
      <c r="D222" s="21" t="s">
        <v>393</v>
      </c>
      <c r="E222" s="21" t="s">
        <v>378</v>
      </c>
      <c r="F222" s="21" t="s">
        <v>34</v>
      </c>
      <c r="G222" s="21" t="s">
        <v>416</v>
      </c>
      <c r="H222" s="21" t="s">
        <v>417</v>
      </c>
      <c r="I222">
        <v>128248</v>
      </c>
      <c r="J222" s="22">
        <v>39187.833621437101</v>
      </c>
      <c r="K222" s="23">
        <v>2400606.0139356498</v>
      </c>
      <c r="L222" s="24">
        <v>1.6324142068273401E-2</v>
      </c>
      <c r="M222" s="25">
        <v>1.01</v>
      </c>
      <c r="N222" s="26">
        <v>0.95192500000000002</v>
      </c>
      <c r="O222">
        <v>2093</v>
      </c>
      <c r="P222" s="25">
        <v>1992.38</v>
      </c>
      <c r="Q222" s="25">
        <v>22.84</v>
      </c>
      <c r="R222" s="25">
        <f t="shared" si="3"/>
        <v>2015.22</v>
      </c>
      <c r="S222" s="27">
        <v>44670.8566804398</v>
      </c>
    </row>
    <row r="223" spans="1:19" x14ac:dyDescent="0.25">
      <c r="A223" s="21" t="s">
        <v>73</v>
      </c>
      <c r="B223" s="21" t="s">
        <v>74</v>
      </c>
      <c r="C223" s="21" t="s">
        <v>420</v>
      </c>
      <c r="D223" s="21" t="s">
        <v>379</v>
      </c>
      <c r="E223" s="21" t="s">
        <v>380</v>
      </c>
      <c r="F223" s="21" t="s">
        <v>34</v>
      </c>
      <c r="G223" s="21" t="s">
        <v>416</v>
      </c>
      <c r="H223" s="21" t="s">
        <v>417</v>
      </c>
      <c r="I223">
        <v>5312</v>
      </c>
      <c r="J223" s="22">
        <v>39187.833621437101</v>
      </c>
      <c r="K223" s="23">
        <v>2271858.6692745001</v>
      </c>
      <c r="L223" s="24">
        <v>1.72492392028732E-2</v>
      </c>
      <c r="M223" s="25">
        <v>1.63</v>
      </c>
      <c r="N223" s="26">
        <v>1.5322</v>
      </c>
      <c r="O223">
        <v>91</v>
      </c>
      <c r="P223" s="25">
        <v>139.43</v>
      </c>
      <c r="Q223" s="25">
        <v>-3.06</v>
      </c>
      <c r="R223" s="25">
        <f t="shared" si="3"/>
        <v>136.37</v>
      </c>
      <c r="S223" s="27">
        <v>44670.8566804398</v>
      </c>
    </row>
    <row r="224" spans="1:19" x14ac:dyDescent="0.25">
      <c r="A224" s="21" t="s">
        <v>73</v>
      </c>
      <c r="B224" s="21" t="s">
        <v>74</v>
      </c>
      <c r="C224" s="21" t="s">
        <v>421</v>
      </c>
      <c r="D224" s="21" t="s">
        <v>393</v>
      </c>
      <c r="E224" s="21" t="s">
        <v>380</v>
      </c>
      <c r="F224" s="21" t="s">
        <v>34</v>
      </c>
      <c r="G224" s="21" t="s">
        <v>416</v>
      </c>
      <c r="H224" s="21" t="s">
        <v>417</v>
      </c>
      <c r="I224">
        <v>9146</v>
      </c>
      <c r="J224" s="22">
        <v>39187.833621437101</v>
      </c>
      <c r="K224" s="23">
        <v>2400606.0139356498</v>
      </c>
      <c r="L224" s="24">
        <v>1.6324142068273401E-2</v>
      </c>
      <c r="M224" s="25">
        <v>1.7</v>
      </c>
      <c r="N224" s="26">
        <v>1.5980000000000001</v>
      </c>
      <c r="O224">
        <v>149</v>
      </c>
      <c r="P224" s="25">
        <v>238.1</v>
      </c>
      <c r="Q224" s="25">
        <v>0</v>
      </c>
      <c r="R224" s="25">
        <f t="shared" si="3"/>
        <v>238.1</v>
      </c>
      <c r="S224" s="27">
        <v>44670.8566804398</v>
      </c>
    </row>
    <row r="225" spans="1:19" x14ac:dyDescent="0.25">
      <c r="A225" s="21" t="s">
        <v>73</v>
      </c>
      <c r="B225" s="21" t="s">
        <v>74</v>
      </c>
      <c r="C225" s="21" t="s">
        <v>422</v>
      </c>
      <c r="D225" s="21" t="s">
        <v>379</v>
      </c>
      <c r="E225" s="21" t="s">
        <v>377</v>
      </c>
      <c r="F225" s="21" t="s">
        <v>34</v>
      </c>
      <c r="G225" s="21" t="s">
        <v>416</v>
      </c>
      <c r="H225" s="21" t="s">
        <v>417</v>
      </c>
      <c r="I225">
        <v>3194</v>
      </c>
      <c r="J225" s="22">
        <v>39187.833621437101</v>
      </c>
      <c r="K225" s="23">
        <v>2230762.4813544</v>
      </c>
      <c r="L225" s="24">
        <v>1.75670130500152E-2</v>
      </c>
      <c r="M225" s="25">
        <v>0.88</v>
      </c>
      <c r="N225" s="26">
        <v>0.82720000000000005</v>
      </c>
      <c r="O225">
        <v>56</v>
      </c>
      <c r="P225" s="25">
        <v>46.32</v>
      </c>
      <c r="Q225" s="25">
        <v>0</v>
      </c>
      <c r="R225" s="25">
        <f t="shared" si="3"/>
        <v>46.32</v>
      </c>
      <c r="S225" s="27">
        <v>44670.8566804398</v>
      </c>
    </row>
    <row r="226" spans="1:19" x14ac:dyDescent="0.25">
      <c r="A226" s="21" t="s">
        <v>73</v>
      </c>
      <c r="B226" s="21" t="s">
        <v>74</v>
      </c>
      <c r="C226" s="21" t="s">
        <v>423</v>
      </c>
      <c r="D226" s="21" t="s">
        <v>393</v>
      </c>
      <c r="E226" s="21" t="s">
        <v>377</v>
      </c>
      <c r="F226" s="21" t="s">
        <v>34</v>
      </c>
      <c r="G226" s="21" t="s">
        <v>416</v>
      </c>
      <c r="H226" s="21" t="s">
        <v>417</v>
      </c>
      <c r="I226">
        <v>3929</v>
      </c>
      <c r="J226" s="22">
        <v>39187.833621437101</v>
      </c>
      <c r="K226" s="23">
        <v>2400606.0139356498</v>
      </c>
      <c r="L226" s="24">
        <v>1.6324142068273401E-2</v>
      </c>
      <c r="M226" s="25">
        <v>0.92</v>
      </c>
      <c r="N226" s="26">
        <v>0.86480000000000001</v>
      </c>
      <c r="O226">
        <v>64</v>
      </c>
      <c r="P226" s="25">
        <v>55.35</v>
      </c>
      <c r="Q226" s="25">
        <v>0</v>
      </c>
      <c r="R226" s="25">
        <f t="shared" si="3"/>
        <v>55.35</v>
      </c>
      <c r="S226" s="27">
        <v>44670.8566804398</v>
      </c>
    </row>
    <row r="227" spans="1:19" x14ac:dyDescent="0.25">
      <c r="A227" s="21" t="s">
        <v>75</v>
      </c>
      <c r="B227" s="21" t="s">
        <v>76</v>
      </c>
      <c r="C227" s="21" t="s">
        <v>415</v>
      </c>
      <c r="D227" s="21" t="s">
        <v>379</v>
      </c>
      <c r="E227" s="21" t="s">
        <v>378</v>
      </c>
      <c r="F227" s="21" t="s">
        <v>34</v>
      </c>
      <c r="G227" s="21" t="s">
        <v>416</v>
      </c>
      <c r="H227" s="21" t="s">
        <v>417</v>
      </c>
      <c r="I227">
        <v>49280</v>
      </c>
      <c r="J227" s="22">
        <v>33950.954383238299</v>
      </c>
      <c r="K227" s="23">
        <v>2271858.6692745001</v>
      </c>
      <c r="L227" s="24">
        <v>1.4944131359227701E-2</v>
      </c>
      <c r="M227" s="25">
        <v>0.94</v>
      </c>
      <c r="N227" s="26">
        <v>0.88595000000000002</v>
      </c>
      <c r="O227">
        <v>736</v>
      </c>
      <c r="P227" s="25">
        <v>652.05999999999995</v>
      </c>
      <c r="Q227" s="25">
        <v>8.86</v>
      </c>
      <c r="R227" s="25">
        <f t="shared" si="3"/>
        <v>660.92</v>
      </c>
      <c r="S227" s="27">
        <v>44670.8566804398</v>
      </c>
    </row>
    <row r="228" spans="1:19" x14ac:dyDescent="0.25">
      <c r="A228" s="21" t="s">
        <v>75</v>
      </c>
      <c r="B228" s="21" t="s">
        <v>76</v>
      </c>
      <c r="C228" s="21" t="s">
        <v>418</v>
      </c>
      <c r="D228" s="21" t="s">
        <v>388</v>
      </c>
      <c r="E228" s="21" t="s">
        <v>378</v>
      </c>
      <c r="F228" s="21" t="s">
        <v>34</v>
      </c>
      <c r="G228" s="21" t="s">
        <v>416</v>
      </c>
      <c r="H228" s="21" t="s">
        <v>417</v>
      </c>
      <c r="I228">
        <v>60039</v>
      </c>
      <c r="J228" s="22">
        <v>33950.954383238299</v>
      </c>
      <c r="K228" s="23">
        <v>1757091.1922925699</v>
      </c>
      <c r="L228" s="24">
        <v>1.9322249483785001E-2</v>
      </c>
      <c r="M228" s="25">
        <v>0.7</v>
      </c>
      <c r="N228" s="26">
        <v>0.65974999999999995</v>
      </c>
      <c r="O228">
        <v>1160</v>
      </c>
      <c r="P228" s="25">
        <v>765.31</v>
      </c>
      <c r="Q228" s="25">
        <v>11.22</v>
      </c>
      <c r="R228" s="25">
        <f t="shared" si="3"/>
        <v>776.53</v>
      </c>
      <c r="S228" s="27">
        <v>44670.8566804398</v>
      </c>
    </row>
    <row r="229" spans="1:19" x14ac:dyDescent="0.25">
      <c r="A229" s="21" t="s">
        <v>75</v>
      </c>
      <c r="B229" s="21" t="s">
        <v>76</v>
      </c>
      <c r="C229" s="21" t="s">
        <v>419</v>
      </c>
      <c r="D229" s="21" t="s">
        <v>393</v>
      </c>
      <c r="E229" s="21" t="s">
        <v>378</v>
      </c>
      <c r="F229" s="21" t="s">
        <v>34</v>
      </c>
      <c r="G229" s="21" t="s">
        <v>416</v>
      </c>
      <c r="H229" s="21" t="s">
        <v>417</v>
      </c>
      <c r="I229">
        <v>128248</v>
      </c>
      <c r="J229" s="22">
        <v>33950.954383238299</v>
      </c>
      <c r="K229" s="23">
        <v>2400606.0139356498</v>
      </c>
      <c r="L229" s="24">
        <v>1.41426598892743E-2</v>
      </c>
      <c r="M229" s="25">
        <v>1.01</v>
      </c>
      <c r="N229" s="26">
        <v>0.95192500000000002</v>
      </c>
      <c r="O229">
        <v>1813</v>
      </c>
      <c r="P229" s="25">
        <v>1725.84</v>
      </c>
      <c r="Q229" s="25">
        <v>18.079999999999998</v>
      </c>
      <c r="R229" s="25">
        <f t="shared" si="3"/>
        <v>1743.9199999999998</v>
      </c>
      <c r="S229" s="27">
        <v>44670.8566804398</v>
      </c>
    </row>
    <row r="230" spans="1:19" x14ac:dyDescent="0.25">
      <c r="A230" s="21" t="s">
        <v>75</v>
      </c>
      <c r="B230" s="21" t="s">
        <v>76</v>
      </c>
      <c r="C230" s="21" t="s">
        <v>420</v>
      </c>
      <c r="D230" s="21" t="s">
        <v>379</v>
      </c>
      <c r="E230" s="21" t="s">
        <v>380</v>
      </c>
      <c r="F230" s="21" t="s">
        <v>34</v>
      </c>
      <c r="G230" s="21" t="s">
        <v>416</v>
      </c>
      <c r="H230" s="21" t="s">
        <v>417</v>
      </c>
      <c r="I230">
        <v>5312</v>
      </c>
      <c r="J230" s="22">
        <v>33950.954383238299</v>
      </c>
      <c r="K230" s="23">
        <v>2271858.6692745001</v>
      </c>
      <c r="L230" s="24">
        <v>1.4944131359227701E-2</v>
      </c>
      <c r="M230" s="25">
        <v>1.63</v>
      </c>
      <c r="N230" s="26">
        <v>1.5322</v>
      </c>
      <c r="O230">
        <v>79</v>
      </c>
      <c r="P230" s="25">
        <v>121.04</v>
      </c>
      <c r="Q230" s="25">
        <v>0</v>
      </c>
      <c r="R230" s="25">
        <f t="shared" si="3"/>
        <v>121.04</v>
      </c>
      <c r="S230" s="27">
        <v>44670.8566804398</v>
      </c>
    </row>
    <row r="231" spans="1:19" x14ac:dyDescent="0.25">
      <c r="A231" s="21" t="s">
        <v>75</v>
      </c>
      <c r="B231" s="21" t="s">
        <v>76</v>
      </c>
      <c r="C231" s="21" t="s">
        <v>421</v>
      </c>
      <c r="D231" s="21" t="s">
        <v>393</v>
      </c>
      <c r="E231" s="21" t="s">
        <v>380</v>
      </c>
      <c r="F231" s="21" t="s">
        <v>34</v>
      </c>
      <c r="G231" s="21" t="s">
        <v>416</v>
      </c>
      <c r="H231" s="21" t="s">
        <v>417</v>
      </c>
      <c r="I231">
        <v>9146</v>
      </c>
      <c r="J231" s="22">
        <v>33950.954383238299</v>
      </c>
      <c r="K231" s="23">
        <v>2400606.0139356498</v>
      </c>
      <c r="L231" s="24">
        <v>1.41426598892743E-2</v>
      </c>
      <c r="M231" s="25">
        <v>1.7</v>
      </c>
      <c r="N231" s="26">
        <v>1.5980000000000001</v>
      </c>
      <c r="O231">
        <v>129</v>
      </c>
      <c r="P231" s="25">
        <v>206.14</v>
      </c>
      <c r="Q231" s="25">
        <v>0</v>
      </c>
      <c r="R231" s="25">
        <f t="shared" si="3"/>
        <v>206.14</v>
      </c>
      <c r="S231" s="27">
        <v>44670.8566804398</v>
      </c>
    </row>
    <row r="232" spans="1:19" x14ac:dyDescent="0.25">
      <c r="A232" s="21" t="s">
        <v>75</v>
      </c>
      <c r="B232" s="21" t="s">
        <v>76</v>
      </c>
      <c r="C232" s="21" t="s">
        <v>422</v>
      </c>
      <c r="D232" s="21" t="s">
        <v>379</v>
      </c>
      <c r="E232" s="21" t="s">
        <v>377</v>
      </c>
      <c r="F232" s="21" t="s">
        <v>34</v>
      </c>
      <c r="G232" s="21" t="s">
        <v>416</v>
      </c>
      <c r="H232" s="21" t="s">
        <v>417</v>
      </c>
      <c r="I232">
        <v>3194</v>
      </c>
      <c r="J232" s="22">
        <v>33950.954383238299</v>
      </c>
      <c r="K232" s="23">
        <v>2230762.4813544</v>
      </c>
      <c r="L232" s="24">
        <v>1.5219439392142301E-2</v>
      </c>
      <c r="M232" s="25">
        <v>0.88</v>
      </c>
      <c r="N232" s="26">
        <v>0.82720000000000005</v>
      </c>
      <c r="O232">
        <v>48</v>
      </c>
      <c r="P232" s="25">
        <v>39.71</v>
      </c>
      <c r="Q232" s="25">
        <v>0</v>
      </c>
      <c r="R232" s="25">
        <f t="shared" si="3"/>
        <v>39.71</v>
      </c>
      <c r="S232" s="27">
        <v>44670.8566804398</v>
      </c>
    </row>
    <row r="233" spans="1:19" x14ac:dyDescent="0.25">
      <c r="A233" s="21" t="s">
        <v>75</v>
      </c>
      <c r="B233" s="21" t="s">
        <v>76</v>
      </c>
      <c r="C233" s="21" t="s">
        <v>423</v>
      </c>
      <c r="D233" s="21" t="s">
        <v>393</v>
      </c>
      <c r="E233" s="21" t="s">
        <v>377</v>
      </c>
      <c r="F233" s="21" t="s">
        <v>34</v>
      </c>
      <c r="G233" s="21" t="s">
        <v>416</v>
      </c>
      <c r="H233" s="21" t="s">
        <v>417</v>
      </c>
      <c r="I233">
        <v>3929</v>
      </c>
      <c r="J233" s="22">
        <v>33950.954383238299</v>
      </c>
      <c r="K233" s="23">
        <v>2400606.0139356498</v>
      </c>
      <c r="L233" s="24">
        <v>1.41426598892743E-2</v>
      </c>
      <c r="M233" s="25">
        <v>0.92</v>
      </c>
      <c r="N233" s="26">
        <v>0.86480000000000001</v>
      </c>
      <c r="O233">
        <v>55</v>
      </c>
      <c r="P233" s="25">
        <v>47.56</v>
      </c>
      <c r="Q233" s="25">
        <v>0</v>
      </c>
      <c r="R233" s="25">
        <f t="shared" si="3"/>
        <v>47.56</v>
      </c>
      <c r="S233" s="27">
        <v>44670.8566804398</v>
      </c>
    </row>
    <row r="234" spans="1:19" x14ac:dyDescent="0.25">
      <c r="A234" s="21" t="s">
        <v>77</v>
      </c>
      <c r="B234" s="21" t="s">
        <v>78</v>
      </c>
      <c r="C234" s="21" t="s">
        <v>415</v>
      </c>
      <c r="D234" s="21" t="s">
        <v>379</v>
      </c>
      <c r="E234" s="21" t="s">
        <v>378</v>
      </c>
      <c r="F234" s="21" t="s">
        <v>34</v>
      </c>
      <c r="G234" s="21" t="s">
        <v>416</v>
      </c>
      <c r="H234" s="21" t="s">
        <v>417</v>
      </c>
      <c r="I234">
        <v>49280</v>
      </c>
      <c r="J234" s="22">
        <v>32020.409918309</v>
      </c>
      <c r="K234" s="23">
        <v>2271858.6692745001</v>
      </c>
      <c r="L234" s="24">
        <v>1.40943670270362E-2</v>
      </c>
      <c r="M234" s="25">
        <v>0.94</v>
      </c>
      <c r="N234" s="26">
        <v>0.88595000000000002</v>
      </c>
      <c r="O234">
        <v>694</v>
      </c>
      <c r="P234" s="25">
        <v>614.85</v>
      </c>
      <c r="Q234" s="25">
        <v>8.86</v>
      </c>
      <c r="R234" s="25">
        <f t="shared" si="3"/>
        <v>623.71</v>
      </c>
      <c r="S234" s="27">
        <v>44670.8566804398</v>
      </c>
    </row>
    <row r="235" spans="1:19" x14ac:dyDescent="0.25">
      <c r="A235" s="21" t="s">
        <v>77</v>
      </c>
      <c r="B235" s="21" t="s">
        <v>78</v>
      </c>
      <c r="C235" s="21" t="s">
        <v>418</v>
      </c>
      <c r="D235" s="21" t="s">
        <v>388</v>
      </c>
      <c r="E235" s="21" t="s">
        <v>378</v>
      </c>
      <c r="F235" s="21" t="s">
        <v>34</v>
      </c>
      <c r="G235" s="21" t="s">
        <v>416</v>
      </c>
      <c r="H235" s="21" t="s">
        <v>417</v>
      </c>
      <c r="I235">
        <v>60039</v>
      </c>
      <c r="J235" s="22">
        <v>32020.409918309</v>
      </c>
      <c r="K235" s="23">
        <v>1757091.1922925699</v>
      </c>
      <c r="L235" s="24">
        <v>1.8223533336667801E-2</v>
      </c>
      <c r="M235" s="25">
        <v>0.7</v>
      </c>
      <c r="N235" s="26">
        <v>0.65974999999999995</v>
      </c>
      <c r="O235">
        <v>1094</v>
      </c>
      <c r="P235" s="25">
        <v>721.77</v>
      </c>
      <c r="Q235" s="25">
        <v>11.22</v>
      </c>
      <c r="R235" s="25">
        <f t="shared" si="3"/>
        <v>732.99</v>
      </c>
      <c r="S235" s="27">
        <v>44670.8566804398</v>
      </c>
    </row>
    <row r="236" spans="1:19" x14ac:dyDescent="0.25">
      <c r="A236" s="21" t="s">
        <v>77</v>
      </c>
      <c r="B236" s="21" t="s">
        <v>78</v>
      </c>
      <c r="C236" s="21" t="s">
        <v>419</v>
      </c>
      <c r="D236" s="21" t="s">
        <v>393</v>
      </c>
      <c r="E236" s="21" t="s">
        <v>378</v>
      </c>
      <c r="F236" s="21" t="s">
        <v>34</v>
      </c>
      <c r="G236" s="21" t="s">
        <v>416</v>
      </c>
      <c r="H236" s="21" t="s">
        <v>417</v>
      </c>
      <c r="I236">
        <v>128248</v>
      </c>
      <c r="J236" s="22">
        <v>32020.409918309</v>
      </c>
      <c r="K236" s="23">
        <v>2400606.0139356498</v>
      </c>
      <c r="L236" s="24">
        <v>1.3338469424982201E-2</v>
      </c>
      <c r="M236" s="25">
        <v>1.01</v>
      </c>
      <c r="N236" s="26">
        <v>0.95192500000000002</v>
      </c>
      <c r="O236">
        <v>1710</v>
      </c>
      <c r="P236" s="25">
        <v>1627.79</v>
      </c>
      <c r="Q236" s="25">
        <v>17.14</v>
      </c>
      <c r="R236" s="25">
        <f t="shared" si="3"/>
        <v>1644.93</v>
      </c>
      <c r="S236" s="27">
        <v>44670.8566804398</v>
      </c>
    </row>
    <row r="237" spans="1:19" x14ac:dyDescent="0.25">
      <c r="A237" s="21" t="s">
        <v>77</v>
      </c>
      <c r="B237" s="21" t="s">
        <v>78</v>
      </c>
      <c r="C237" s="21" t="s">
        <v>420</v>
      </c>
      <c r="D237" s="21" t="s">
        <v>379</v>
      </c>
      <c r="E237" s="21" t="s">
        <v>380</v>
      </c>
      <c r="F237" s="21" t="s">
        <v>34</v>
      </c>
      <c r="G237" s="21" t="s">
        <v>416</v>
      </c>
      <c r="H237" s="21" t="s">
        <v>417</v>
      </c>
      <c r="I237">
        <v>5312</v>
      </c>
      <c r="J237" s="22">
        <v>32020.409918309</v>
      </c>
      <c r="K237" s="23">
        <v>2271858.6692745001</v>
      </c>
      <c r="L237" s="24">
        <v>1.40943670270362E-2</v>
      </c>
      <c r="M237" s="25">
        <v>1.63</v>
      </c>
      <c r="N237" s="26">
        <v>1.5322</v>
      </c>
      <c r="O237">
        <v>74</v>
      </c>
      <c r="P237" s="25">
        <v>113.38</v>
      </c>
      <c r="Q237" s="25">
        <v>0</v>
      </c>
      <c r="R237" s="25">
        <f t="shared" si="3"/>
        <v>113.38</v>
      </c>
      <c r="S237" s="27">
        <v>44670.8566804398</v>
      </c>
    </row>
    <row r="238" spans="1:19" x14ac:dyDescent="0.25">
      <c r="A238" s="21" t="s">
        <v>77</v>
      </c>
      <c r="B238" s="21" t="s">
        <v>78</v>
      </c>
      <c r="C238" s="21" t="s">
        <v>421</v>
      </c>
      <c r="D238" s="21" t="s">
        <v>393</v>
      </c>
      <c r="E238" s="21" t="s">
        <v>380</v>
      </c>
      <c r="F238" s="21" t="s">
        <v>34</v>
      </c>
      <c r="G238" s="21" t="s">
        <v>416</v>
      </c>
      <c r="H238" s="21" t="s">
        <v>417</v>
      </c>
      <c r="I238">
        <v>9146</v>
      </c>
      <c r="J238" s="22">
        <v>32020.409918309</v>
      </c>
      <c r="K238" s="23">
        <v>2400606.0139356498</v>
      </c>
      <c r="L238" s="24">
        <v>1.3338469424982201E-2</v>
      </c>
      <c r="M238" s="25">
        <v>1.7</v>
      </c>
      <c r="N238" s="26">
        <v>1.5980000000000001</v>
      </c>
      <c r="O238">
        <v>121</v>
      </c>
      <c r="P238" s="25">
        <v>193.36</v>
      </c>
      <c r="Q238" s="25">
        <v>-1.6</v>
      </c>
      <c r="R238" s="25">
        <f t="shared" si="3"/>
        <v>191.76000000000002</v>
      </c>
      <c r="S238" s="27">
        <v>44670.8566804398</v>
      </c>
    </row>
    <row r="239" spans="1:19" x14ac:dyDescent="0.25">
      <c r="A239" s="21" t="s">
        <v>77</v>
      </c>
      <c r="B239" s="21" t="s">
        <v>78</v>
      </c>
      <c r="C239" s="21" t="s">
        <v>422</v>
      </c>
      <c r="D239" s="21" t="s">
        <v>379</v>
      </c>
      <c r="E239" s="21" t="s">
        <v>377</v>
      </c>
      <c r="F239" s="21" t="s">
        <v>34</v>
      </c>
      <c r="G239" s="21" t="s">
        <v>416</v>
      </c>
      <c r="H239" s="21" t="s">
        <v>417</v>
      </c>
      <c r="I239">
        <v>3194</v>
      </c>
      <c r="J239" s="22">
        <v>32020.409918309</v>
      </c>
      <c r="K239" s="23">
        <v>2230762.4813544</v>
      </c>
      <c r="L239" s="24">
        <v>1.43540202894518E-2</v>
      </c>
      <c r="M239" s="25">
        <v>0.88</v>
      </c>
      <c r="N239" s="26">
        <v>0.82720000000000005</v>
      </c>
      <c r="O239">
        <v>45</v>
      </c>
      <c r="P239" s="25">
        <v>37.22</v>
      </c>
      <c r="Q239" s="25">
        <v>0</v>
      </c>
      <c r="R239" s="25">
        <f t="shared" si="3"/>
        <v>37.22</v>
      </c>
      <c r="S239" s="27">
        <v>44670.8566804398</v>
      </c>
    </row>
    <row r="240" spans="1:19" x14ac:dyDescent="0.25">
      <c r="A240" s="21" t="s">
        <v>77</v>
      </c>
      <c r="B240" s="21" t="s">
        <v>78</v>
      </c>
      <c r="C240" s="21" t="s">
        <v>423</v>
      </c>
      <c r="D240" s="21" t="s">
        <v>393</v>
      </c>
      <c r="E240" s="21" t="s">
        <v>377</v>
      </c>
      <c r="F240" s="21" t="s">
        <v>34</v>
      </c>
      <c r="G240" s="21" t="s">
        <v>416</v>
      </c>
      <c r="H240" s="21" t="s">
        <v>417</v>
      </c>
      <c r="I240">
        <v>3929</v>
      </c>
      <c r="J240" s="22">
        <v>32020.409918309</v>
      </c>
      <c r="K240" s="23">
        <v>2400606.0139356498</v>
      </c>
      <c r="L240" s="24">
        <v>1.3338469424982201E-2</v>
      </c>
      <c r="M240" s="25">
        <v>0.92</v>
      </c>
      <c r="N240" s="26">
        <v>0.86480000000000001</v>
      </c>
      <c r="O240">
        <v>52</v>
      </c>
      <c r="P240" s="25">
        <v>44.97</v>
      </c>
      <c r="Q240" s="25">
        <v>0</v>
      </c>
      <c r="R240" s="25">
        <f t="shared" si="3"/>
        <v>44.97</v>
      </c>
      <c r="S240" s="27">
        <v>44670.8566804398</v>
      </c>
    </row>
    <row r="241" spans="1:19" x14ac:dyDescent="0.25">
      <c r="A241" s="21" t="s">
        <v>79</v>
      </c>
      <c r="B241" s="21" t="s">
        <v>80</v>
      </c>
      <c r="C241" s="21" t="s">
        <v>415</v>
      </c>
      <c r="D241" s="21" t="s">
        <v>379</v>
      </c>
      <c r="E241" s="21" t="s">
        <v>378</v>
      </c>
      <c r="F241" s="21" t="s">
        <v>34</v>
      </c>
      <c r="G241" s="21" t="s">
        <v>416</v>
      </c>
      <c r="H241" s="21" t="s">
        <v>417</v>
      </c>
      <c r="I241">
        <v>49280</v>
      </c>
      <c r="J241" s="22">
        <v>41096.187920102799</v>
      </c>
      <c r="K241" s="23">
        <v>2271858.6692745001</v>
      </c>
      <c r="L241" s="24">
        <v>1.8089236128947399E-2</v>
      </c>
      <c r="M241" s="25">
        <v>0.94</v>
      </c>
      <c r="N241" s="26">
        <v>0.88595000000000002</v>
      </c>
      <c r="O241">
        <v>891</v>
      </c>
      <c r="P241" s="25">
        <v>789.38</v>
      </c>
      <c r="Q241" s="25">
        <v>7.97</v>
      </c>
      <c r="R241" s="25">
        <f t="shared" si="3"/>
        <v>797.35</v>
      </c>
      <c r="S241" s="27">
        <v>44670.8566804398</v>
      </c>
    </row>
    <row r="242" spans="1:19" x14ac:dyDescent="0.25">
      <c r="A242" s="21" t="s">
        <v>79</v>
      </c>
      <c r="B242" s="21" t="s">
        <v>80</v>
      </c>
      <c r="C242" s="21" t="s">
        <v>418</v>
      </c>
      <c r="D242" s="21" t="s">
        <v>388</v>
      </c>
      <c r="E242" s="21" t="s">
        <v>378</v>
      </c>
      <c r="F242" s="21" t="s">
        <v>34</v>
      </c>
      <c r="G242" s="21" t="s">
        <v>416</v>
      </c>
      <c r="H242" s="21" t="s">
        <v>417</v>
      </c>
      <c r="I242">
        <v>60039</v>
      </c>
      <c r="J242" s="22">
        <v>41096.187920102799</v>
      </c>
      <c r="K242" s="23">
        <v>1757091.1922925699</v>
      </c>
      <c r="L242" s="24">
        <v>2.3388762120241699E-2</v>
      </c>
      <c r="M242" s="25">
        <v>0.7</v>
      </c>
      <c r="N242" s="26">
        <v>0.65974999999999995</v>
      </c>
      <c r="O242">
        <v>1404</v>
      </c>
      <c r="P242" s="25">
        <v>926.29</v>
      </c>
      <c r="Q242" s="25">
        <v>15.18</v>
      </c>
      <c r="R242" s="25">
        <f t="shared" si="3"/>
        <v>941.46999999999991</v>
      </c>
      <c r="S242" s="27">
        <v>44670.8566804398</v>
      </c>
    </row>
    <row r="243" spans="1:19" x14ac:dyDescent="0.25">
      <c r="A243" s="21" t="s">
        <v>79</v>
      </c>
      <c r="B243" s="21" t="s">
        <v>80</v>
      </c>
      <c r="C243" s="21" t="s">
        <v>419</v>
      </c>
      <c r="D243" s="21" t="s">
        <v>393</v>
      </c>
      <c r="E243" s="21" t="s">
        <v>378</v>
      </c>
      <c r="F243" s="21" t="s">
        <v>34</v>
      </c>
      <c r="G243" s="21" t="s">
        <v>416</v>
      </c>
      <c r="H243" s="21" t="s">
        <v>417</v>
      </c>
      <c r="I243">
        <v>128248</v>
      </c>
      <c r="J243" s="22">
        <v>41096.187920102799</v>
      </c>
      <c r="K243" s="23">
        <v>2400606.0139356498</v>
      </c>
      <c r="L243" s="24">
        <v>1.71190889640104E-2</v>
      </c>
      <c r="M243" s="25">
        <v>1.01</v>
      </c>
      <c r="N243" s="26">
        <v>0.95192500000000002</v>
      </c>
      <c r="O243">
        <v>2195</v>
      </c>
      <c r="P243" s="25">
        <v>2089.48</v>
      </c>
      <c r="Q243" s="25">
        <v>24.75</v>
      </c>
      <c r="R243" s="25">
        <f t="shared" si="3"/>
        <v>2114.23</v>
      </c>
      <c r="S243" s="27">
        <v>44670.8566804398</v>
      </c>
    </row>
    <row r="244" spans="1:19" x14ac:dyDescent="0.25">
      <c r="A244" s="21" t="s">
        <v>79</v>
      </c>
      <c r="B244" s="21" t="s">
        <v>80</v>
      </c>
      <c r="C244" s="21" t="s">
        <v>420</v>
      </c>
      <c r="D244" s="21" t="s">
        <v>379</v>
      </c>
      <c r="E244" s="21" t="s">
        <v>380</v>
      </c>
      <c r="F244" s="21" t="s">
        <v>34</v>
      </c>
      <c r="G244" s="21" t="s">
        <v>416</v>
      </c>
      <c r="H244" s="21" t="s">
        <v>417</v>
      </c>
      <c r="I244">
        <v>5312</v>
      </c>
      <c r="J244" s="22">
        <v>41096.187920102799</v>
      </c>
      <c r="K244" s="23">
        <v>2271858.6692745001</v>
      </c>
      <c r="L244" s="24">
        <v>1.8089236128947399E-2</v>
      </c>
      <c r="M244" s="25">
        <v>1.63</v>
      </c>
      <c r="N244" s="26">
        <v>1.5322</v>
      </c>
      <c r="O244">
        <v>96</v>
      </c>
      <c r="P244" s="25">
        <v>147.09</v>
      </c>
      <c r="Q244" s="25">
        <v>0</v>
      </c>
      <c r="R244" s="25">
        <f t="shared" si="3"/>
        <v>147.09</v>
      </c>
      <c r="S244" s="27">
        <v>44670.8566804398</v>
      </c>
    </row>
    <row r="245" spans="1:19" x14ac:dyDescent="0.25">
      <c r="A245" s="21" t="s">
        <v>79</v>
      </c>
      <c r="B245" s="21" t="s">
        <v>80</v>
      </c>
      <c r="C245" s="21" t="s">
        <v>421</v>
      </c>
      <c r="D245" s="21" t="s">
        <v>393</v>
      </c>
      <c r="E245" s="21" t="s">
        <v>380</v>
      </c>
      <c r="F245" s="21" t="s">
        <v>34</v>
      </c>
      <c r="G245" s="21" t="s">
        <v>416</v>
      </c>
      <c r="H245" s="21" t="s">
        <v>417</v>
      </c>
      <c r="I245">
        <v>9146</v>
      </c>
      <c r="J245" s="22">
        <v>41096.187920102799</v>
      </c>
      <c r="K245" s="23">
        <v>2400606.0139356498</v>
      </c>
      <c r="L245" s="24">
        <v>1.71190889640104E-2</v>
      </c>
      <c r="M245" s="25">
        <v>1.7</v>
      </c>
      <c r="N245" s="26">
        <v>1.5980000000000001</v>
      </c>
      <c r="O245">
        <v>156</v>
      </c>
      <c r="P245" s="25">
        <v>249.29</v>
      </c>
      <c r="Q245" s="25">
        <v>0</v>
      </c>
      <c r="R245" s="25">
        <f t="shared" si="3"/>
        <v>249.29</v>
      </c>
      <c r="S245" s="27">
        <v>44670.8566804398</v>
      </c>
    </row>
    <row r="246" spans="1:19" x14ac:dyDescent="0.25">
      <c r="A246" s="21" t="s">
        <v>79</v>
      </c>
      <c r="B246" s="21" t="s">
        <v>80</v>
      </c>
      <c r="C246" s="21" t="s">
        <v>422</v>
      </c>
      <c r="D246" s="21" t="s">
        <v>379</v>
      </c>
      <c r="E246" s="21" t="s">
        <v>377</v>
      </c>
      <c r="F246" s="21" t="s">
        <v>34</v>
      </c>
      <c r="G246" s="21" t="s">
        <v>424</v>
      </c>
      <c r="H246" s="21" t="s">
        <v>417</v>
      </c>
      <c r="I246">
        <v>3194</v>
      </c>
      <c r="J246" s="22">
        <v>41096.187920102799</v>
      </c>
      <c r="K246" s="23"/>
      <c r="L246" s="24"/>
      <c r="M246" s="25">
        <v>0.88</v>
      </c>
      <c r="N246" s="26">
        <v>0.82720000000000005</v>
      </c>
      <c r="P246" s="25">
        <v>0</v>
      </c>
      <c r="Q246" s="25">
        <v>0</v>
      </c>
      <c r="R246" s="25">
        <f t="shared" si="3"/>
        <v>0</v>
      </c>
      <c r="S246" s="27">
        <v>44670.8566804398</v>
      </c>
    </row>
    <row r="247" spans="1:19" x14ac:dyDescent="0.25">
      <c r="A247" s="21" t="s">
        <v>79</v>
      </c>
      <c r="B247" s="21" t="s">
        <v>80</v>
      </c>
      <c r="C247" s="21" t="s">
        <v>423</v>
      </c>
      <c r="D247" s="21" t="s">
        <v>393</v>
      </c>
      <c r="E247" s="21" t="s">
        <v>377</v>
      </c>
      <c r="F247" s="21" t="s">
        <v>34</v>
      </c>
      <c r="G247" s="21" t="s">
        <v>416</v>
      </c>
      <c r="H247" s="21" t="s">
        <v>417</v>
      </c>
      <c r="I247">
        <v>3929</v>
      </c>
      <c r="J247" s="22">
        <v>41096.187920102799</v>
      </c>
      <c r="K247" s="23">
        <v>2400606.0139356498</v>
      </c>
      <c r="L247" s="24">
        <v>1.71190889640104E-2</v>
      </c>
      <c r="M247" s="25">
        <v>0.92</v>
      </c>
      <c r="N247" s="26">
        <v>0.86480000000000001</v>
      </c>
      <c r="O247">
        <v>67</v>
      </c>
      <c r="P247" s="25">
        <v>57.94</v>
      </c>
      <c r="Q247" s="25">
        <v>0</v>
      </c>
      <c r="R247" s="25">
        <f t="shared" si="3"/>
        <v>57.94</v>
      </c>
      <c r="S247" s="27">
        <v>44670.8566804398</v>
      </c>
    </row>
    <row r="248" spans="1:19" x14ac:dyDescent="0.25">
      <c r="A248" s="21" t="s">
        <v>81</v>
      </c>
      <c r="B248" s="21" t="s">
        <v>82</v>
      </c>
      <c r="C248" s="21" t="s">
        <v>415</v>
      </c>
      <c r="D248" s="21" t="s">
        <v>379</v>
      </c>
      <c r="E248" s="21" t="s">
        <v>378</v>
      </c>
      <c r="F248" s="21" t="s">
        <v>34</v>
      </c>
      <c r="G248" s="21" t="s">
        <v>416</v>
      </c>
      <c r="H248" s="21" t="s">
        <v>417</v>
      </c>
      <c r="I248">
        <v>49280</v>
      </c>
      <c r="J248" s="22">
        <v>12004.8799485829</v>
      </c>
      <c r="K248" s="23">
        <v>2271858.6692745001</v>
      </c>
      <c r="L248" s="24">
        <v>5.2841667093739397E-3</v>
      </c>
      <c r="M248" s="25">
        <v>0.94</v>
      </c>
      <c r="N248" s="26">
        <v>0.88595000000000002</v>
      </c>
      <c r="O248">
        <v>260</v>
      </c>
      <c r="P248" s="25">
        <v>230.35</v>
      </c>
      <c r="Q248" s="25">
        <v>3.53</v>
      </c>
      <c r="R248" s="25">
        <f t="shared" si="3"/>
        <v>233.88</v>
      </c>
      <c r="S248" s="27">
        <v>44670.8566804398</v>
      </c>
    </row>
    <row r="249" spans="1:19" x14ac:dyDescent="0.25">
      <c r="A249" s="21" t="s">
        <v>81</v>
      </c>
      <c r="B249" s="21" t="s">
        <v>82</v>
      </c>
      <c r="C249" s="21" t="s">
        <v>418</v>
      </c>
      <c r="D249" s="21" t="s">
        <v>388</v>
      </c>
      <c r="E249" s="21" t="s">
        <v>378</v>
      </c>
      <c r="F249" s="21" t="s">
        <v>34</v>
      </c>
      <c r="G249" s="21" t="s">
        <v>416</v>
      </c>
      <c r="H249" s="21" t="s">
        <v>417</v>
      </c>
      <c r="I249">
        <v>60039</v>
      </c>
      <c r="J249" s="22">
        <v>12004.8799485829</v>
      </c>
      <c r="K249" s="23">
        <v>1757091.1922925699</v>
      </c>
      <c r="L249" s="24">
        <v>6.83224638609651E-3</v>
      </c>
      <c r="M249" s="25">
        <v>0.7</v>
      </c>
      <c r="N249" s="26">
        <v>0.65974999999999995</v>
      </c>
      <c r="O249">
        <v>410</v>
      </c>
      <c r="P249" s="25">
        <v>270.5</v>
      </c>
      <c r="Q249" s="25">
        <v>4.62</v>
      </c>
      <c r="R249" s="25">
        <f t="shared" si="3"/>
        <v>275.12</v>
      </c>
      <c r="S249" s="27">
        <v>44670.8566804398</v>
      </c>
    </row>
    <row r="250" spans="1:19" x14ac:dyDescent="0.25">
      <c r="A250" s="21" t="s">
        <v>81</v>
      </c>
      <c r="B250" s="21" t="s">
        <v>82</v>
      </c>
      <c r="C250" s="21" t="s">
        <v>419</v>
      </c>
      <c r="D250" s="21" t="s">
        <v>393</v>
      </c>
      <c r="E250" s="21" t="s">
        <v>378</v>
      </c>
      <c r="F250" s="21" t="s">
        <v>34</v>
      </c>
      <c r="G250" s="21" t="s">
        <v>416</v>
      </c>
      <c r="H250" s="21" t="s">
        <v>417</v>
      </c>
      <c r="I250">
        <v>128248</v>
      </c>
      <c r="J250" s="22">
        <v>12004.8799485829</v>
      </c>
      <c r="K250" s="23">
        <v>2400606.0139356498</v>
      </c>
      <c r="L250" s="24">
        <v>5.0007705882989303E-3</v>
      </c>
      <c r="M250" s="25">
        <v>1.01</v>
      </c>
      <c r="N250" s="26">
        <v>0.95192500000000002</v>
      </c>
      <c r="O250">
        <v>641</v>
      </c>
      <c r="P250" s="25">
        <v>610.17999999999995</v>
      </c>
      <c r="Q250" s="25">
        <v>6.68</v>
      </c>
      <c r="R250" s="25">
        <f t="shared" si="3"/>
        <v>616.8599999999999</v>
      </c>
      <c r="S250" s="27">
        <v>44670.8566804398</v>
      </c>
    </row>
    <row r="251" spans="1:19" x14ac:dyDescent="0.25">
      <c r="A251" s="21" t="s">
        <v>81</v>
      </c>
      <c r="B251" s="21" t="s">
        <v>82</v>
      </c>
      <c r="C251" s="21" t="s">
        <v>420</v>
      </c>
      <c r="D251" s="21" t="s">
        <v>379</v>
      </c>
      <c r="E251" s="21" t="s">
        <v>380</v>
      </c>
      <c r="F251" s="21" t="s">
        <v>34</v>
      </c>
      <c r="G251" s="21" t="s">
        <v>416</v>
      </c>
      <c r="H251" s="21" t="s">
        <v>417</v>
      </c>
      <c r="I251">
        <v>5312</v>
      </c>
      <c r="J251" s="22">
        <v>12004.8799485829</v>
      </c>
      <c r="K251" s="23">
        <v>2271858.6692745001</v>
      </c>
      <c r="L251" s="24">
        <v>5.2841667093739397E-3</v>
      </c>
      <c r="M251" s="25">
        <v>1.63</v>
      </c>
      <c r="N251" s="26">
        <v>1.5322</v>
      </c>
      <c r="O251">
        <v>28</v>
      </c>
      <c r="P251" s="25">
        <v>42.9</v>
      </c>
      <c r="Q251" s="25">
        <v>0</v>
      </c>
      <c r="R251" s="25">
        <f t="shared" si="3"/>
        <v>42.9</v>
      </c>
      <c r="S251" s="27">
        <v>44670.8566804398</v>
      </c>
    </row>
    <row r="252" spans="1:19" x14ac:dyDescent="0.25">
      <c r="A252" s="21" t="s">
        <v>81</v>
      </c>
      <c r="B252" s="21" t="s">
        <v>82</v>
      </c>
      <c r="C252" s="21" t="s">
        <v>421</v>
      </c>
      <c r="D252" s="21" t="s">
        <v>393</v>
      </c>
      <c r="E252" s="21" t="s">
        <v>380</v>
      </c>
      <c r="F252" s="21" t="s">
        <v>34</v>
      </c>
      <c r="G252" s="21" t="s">
        <v>416</v>
      </c>
      <c r="H252" s="21" t="s">
        <v>417</v>
      </c>
      <c r="I252">
        <v>9146</v>
      </c>
      <c r="J252" s="22">
        <v>12004.8799485829</v>
      </c>
      <c r="K252" s="23">
        <v>2400606.0139356498</v>
      </c>
      <c r="L252" s="24">
        <v>5.0007705882989303E-3</v>
      </c>
      <c r="M252" s="25">
        <v>1.7</v>
      </c>
      <c r="N252" s="26">
        <v>1.5980000000000001</v>
      </c>
      <c r="O252">
        <v>45</v>
      </c>
      <c r="P252" s="25">
        <v>71.91</v>
      </c>
      <c r="Q252" s="25">
        <v>0</v>
      </c>
      <c r="R252" s="25">
        <f t="shared" si="3"/>
        <v>71.91</v>
      </c>
      <c r="S252" s="27">
        <v>44670.8566804398</v>
      </c>
    </row>
    <row r="253" spans="1:19" x14ac:dyDescent="0.25">
      <c r="A253" s="21" t="s">
        <v>81</v>
      </c>
      <c r="B253" s="21" t="s">
        <v>82</v>
      </c>
      <c r="C253" s="21" t="s">
        <v>422</v>
      </c>
      <c r="D253" s="21" t="s">
        <v>379</v>
      </c>
      <c r="E253" s="21" t="s">
        <v>377</v>
      </c>
      <c r="F253" s="21" t="s">
        <v>34</v>
      </c>
      <c r="G253" s="21" t="s">
        <v>416</v>
      </c>
      <c r="H253" s="21" t="s">
        <v>417</v>
      </c>
      <c r="I253">
        <v>3194</v>
      </c>
      <c r="J253" s="22">
        <v>12004.8799485829</v>
      </c>
      <c r="K253" s="23">
        <v>2230762.4813544</v>
      </c>
      <c r="L253" s="24">
        <v>5.3815141902934403E-3</v>
      </c>
      <c r="M253" s="25">
        <v>0.88</v>
      </c>
      <c r="N253" s="26">
        <v>0.82720000000000005</v>
      </c>
      <c r="O253">
        <v>17</v>
      </c>
      <c r="P253" s="25">
        <v>14.06</v>
      </c>
      <c r="Q253" s="25">
        <v>0</v>
      </c>
      <c r="R253" s="25">
        <f t="shared" si="3"/>
        <v>14.06</v>
      </c>
      <c r="S253" s="27">
        <v>44670.8566804398</v>
      </c>
    </row>
    <row r="254" spans="1:19" x14ac:dyDescent="0.25">
      <c r="A254" s="21" t="s">
        <v>81</v>
      </c>
      <c r="B254" s="21" t="s">
        <v>82</v>
      </c>
      <c r="C254" s="21" t="s">
        <v>423</v>
      </c>
      <c r="D254" s="21" t="s">
        <v>393</v>
      </c>
      <c r="E254" s="21" t="s">
        <v>377</v>
      </c>
      <c r="F254" s="21" t="s">
        <v>34</v>
      </c>
      <c r="G254" s="21" t="s">
        <v>416</v>
      </c>
      <c r="H254" s="21" t="s">
        <v>417</v>
      </c>
      <c r="I254">
        <v>3929</v>
      </c>
      <c r="J254" s="22">
        <v>12004.8799485829</v>
      </c>
      <c r="K254" s="23">
        <v>2400606.0139356498</v>
      </c>
      <c r="L254" s="24">
        <v>5.0007705882989303E-3</v>
      </c>
      <c r="M254" s="25">
        <v>0.92</v>
      </c>
      <c r="N254" s="26">
        <v>0.86480000000000001</v>
      </c>
      <c r="O254">
        <v>19</v>
      </c>
      <c r="P254" s="25">
        <v>16.43</v>
      </c>
      <c r="Q254" s="25">
        <v>0</v>
      </c>
      <c r="R254" s="25">
        <f t="shared" si="3"/>
        <v>16.43</v>
      </c>
      <c r="S254" s="27">
        <v>44670.8566804398</v>
      </c>
    </row>
    <row r="255" spans="1:19" x14ac:dyDescent="0.25">
      <c r="A255" s="21" t="s">
        <v>83</v>
      </c>
      <c r="B255" s="21" t="s">
        <v>84</v>
      </c>
      <c r="C255" s="21" t="s">
        <v>415</v>
      </c>
      <c r="D255" s="21" t="s">
        <v>379</v>
      </c>
      <c r="E255" s="21" t="s">
        <v>378</v>
      </c>
      <c r="F255" s="21" t="s">
        <v>34</v>
      </c>
      <c r="G255" s="21" t="s">
        <v>416</v>
      </c>
      <c r="H255" s="21" t="s">
        <v>417</v>
      </c>
      <c r="I255">
        <v>49280</v>
      </c>
      <c r="J255" s="22">
        <v>28048.370157132798</v>
      </c>
      <c r="K255" s="23">
        <v>2271858.6692745001</v>
      </c>
      <c r="L255" s="24">
        <v>1.2346001332067799E-2</v>
      </c>
      <c r="M255" s="25">
        <v>0.94</v>
      </c>
      <c r="N255" s="26">
        <v>0.88595000000000002</v>
      </c>
      <c r="O255">
        <v>608</v>
      </c>
      <c r="P255" s="25">
        <v>538.66</v>
      </c>
      <c r="Q255" s="25">
        <v>6.21</v>
      </c>
      <c r="R255" s="25">
        <f t="shared" si="3"/>
        <v>544.87</v>
      </c>
      <c r="S255" s="27">
        <v>44670.8566804398</v>
      </c>
    </row>
    <row r="256" spans="1:19" x14ac:dyDescent="0.25">
      <c r="A256" s="21" t="s">
        <v>83</v>
      </c>
      <c r="B256" s="21" t="s">
        <v>84</v>
      </c>
      <c r="C256" s="21" t="s">
        <v>418</v>
      </c>
      <c r="D256" s="21" t="s">
        <v>388</v>
      </c>
      <c r="E256" s="21" t="s">
        <v>378</v>
      </c>
      <c r="F256" s="21" t="s">
        <v>34</v>
      </c>
      <c r="G256" s="21" t="s">
        <v>416</v>
      </c>
      <c r="H256" s="21" t="s">
        <v>417</v>
      </c>
      <c r="I256">
        <v>60039</v>
      </c>
      <c r="J256" s="22">
        <v>28048.370157132798</v>
      </c>
      <c r="K256" s="23">
        <v>1757091.1922925699</v>
      </c>
      <c r="L256" s="24">
        <v>1.5962956436277299E-2</v>
      </c>
      <c r="M256" s="25">
        <v>0.7</v>
      </c>
      <c r="N256" s="26">
        <v>0.65974999999999995</v>
      </c>
      <c r="O256">
        <v>958</v>
      </c>
      <c r="P256" s="25">
        <v>632.04</v>
      </c>
      <c r="Q256" s="25">
        <v>7.92</v>
      </c>
      <c r="R256" s="25">
        <f t="shared" si="3"/>
        <v>639.95999999999992</v>
      </c>
      <c r="S256" s="27">
        <v>44670.8566804398</v>
      </c>
    </row>
    <row r="257" spans="1:19" x14ac:dyDescent="0.25">
      <c r="A257" s="21" t="s">
        <v>83</v>
      </c>
      <c r="B257" s="21" t="s">
        <v>84</v>
      </c>
      <c r="C257" s="21" t="s">
        <v>419</v>
      </c>
      <c r="D257" s="21" t="s">
        <v>393</v>
      </c>
      <c r="E257" s="21" t="s">
        <v>378</v>
      </c>
      <c r="F257" s="21" t="s">
        <v>34</v>
      </c>
      <c r="G257" s="21" t="s">
        <v>416</v>
      </c>
      <c r="H257" s="21" t="s">
        <v>417</v>
      </c>
      <c r="I257">
        <v>128248</v>
      </c>
      <c r="J257" s="22">
        <v>28048.370157132798</v>
      </c>
      <c r="K257" s="23">
        <v>2400606.0139356498</v>
      </c>
      <c r="L257" s="24">
        <v>1.16838706536227E-2</v>
      </c>
      <c r="M257" s="25">
        <v>1.01</v>
      </c>
      <c r="N257" s="26">
        <v>0.95192500000000002</v>
      </c>
      <c r="O257">
        <v>1498</v>
      </c>
      <c r="P257" s="25">
        <v>1425.98</v>
      </c>
      <c r="Q257" s="25">
        <v>16.190000000000001</v>
      </c>
      <c r="R257" s="25">
        <f t="shared" si="3"/>
        <v>1442.17</v>
      </c>
      <c r="S257" s="27">
        <v>44670.8566804398</v>
      </c>
    </row>
    <row r="258" spans="1:19" x14ac:dyDescent="0.25">
      <c r="A258" s="21" t="s">
        <v>83</v>
      </c>
      <c r="B258" s="21" t="s">
        <v>84</v>
      </c>
      <c r="C258" s="21" t="s">
        <v>420</v>
      </c>
      <c r="D258" s="21" t="s">
        <v>379</v>
      </c>
      <c r="E258" s="21" t="s">
        <v>380</v>
      </c>
      <c r="F258" s="21" t="s">
        <v>34</v>
      </c>
      <c r="G258" s="21" t="s">
        <v>416</v>
      </c>
      <c r="H258" s="21" t="s">
        <v>417</v>
      </c>
      <c r="I258">
        <v>5312</v>
      </c>
      <c r="J258" s="22">
        <v>28048.370157132798</v>
      </c>
      <c r="K258" s="23">
        <v>2271858.6692745001</v>
      </c>
      <c r="L258" s="24">
        <v>1.2346001332067799E-2</v>
      </c>
      <c r="M258" s="25">
        <v>1.63</v>
      </c>
      <c r="N258" s="26">
        <v>1.5322</v>
      </c>
      <c r="O258">
        <v>65</v>
      </c>
      <c r="P258" s="25">
        <v>99.59</v>
      </c>
      <c r="Q258" s="25">
        <v>0</v>
      </c>
      <c r="R258" s="25">
        <f t="shared" si="3"/>
        <v>99.59</v>
      </c>
      <c r="S258" s="27">
        <v>44670.8566804398</v>
      </c>
    </row>
    <row r="259" spans="1:19" x14ac:dyDescent="0.25">
      <c r="A259" s="21" t="s">
        <v>83</v>
      </c>
      <c r="B259" s="21" t="s">
        <v>84</v>
      </c>
      <c r="C259" s="21" t="s">
        <v>421</v>
      </c>
      <c r="D259" s="21" t="s">
        <v>393</v>
      </c>
      <c r="E259" s="21" t="s">
        <v>380</v>
      </c>
      <c r="F259" s="21" t="s">
        <v>34</v>
      </c>
      <c r="G259" s="21" t="s">
        <v>416</v>
      </c>
      <c r="H259" s="21" t="s">
        <v>417</v>
      </c>
      <c r="I259">
        <v>9146</v>
      </c>
      <c r="J259" s="22">
        <v>28048.370157132798</v>
      </c>
      <c r="K259" s="23">
        <v>2400606.0139356498</v>
      </c>
      <c r="L259" s="24">
        <v>1.16838706536227E-2</v>
      </c>
      <c r="M259" s="25">
        <v>1.7</v>
      </c>
      <c r="N259" s="26">
        <v>1.5980000000000001</v>
      </c>
      <c r="O259">
        <v>106</v>
      </c>
      <c r="P259" s="25">
        <v>169.39</v>
      </c>
      <c r="Q259" s="25">
        <v>-1.6</v>
      </c>
      <c r="R259" s="25">
        <f t="shared" si="3"/>
        <v>167.79</v>
      </c>
      <c r="S259" s="27">
        <v>44670.8566804398</v>
      </c>
    </row>
    <row r="260" spans="1:19" x14ac:dyDescent="0.25">
      <c r="A260" s="21" t="s">
        <v>83</v>
      </c>
      <c r="B260" s="21" t="s">
        <v>84</v>
      </c>
      <c r="C260" s="21" t="s">
        <v>422</v>
      </c>
      <c r="D260" s="21" t="s">
        <v>379</v>
      </c>
      <c r="E260" s="21" t="s">
        <v>377</v>
      </c>
      <c r="F260" s="21" t="s">
        <v>34</v>
      </c>
      <c r="G260" s="21" t="s">
        <v>416</v>
      </c>
      <c r="H260" s="21" t="s">
        <v>417</v>
      </c>
      <c r="I260">
        <v>3194</v>
      </c>
      <c r="J260" s="22">
        <v>28048.370157132798</v>
      </c>
      <c r="K260" s="23">
        <v>2230762.4813544</v>
      </c>
      <c r="L260" s="24">
        <v>1.25734453540313E-2</v>
      </c>
      <c r="M260" s="25">
        <v>0.88</v>
      </c>
      <c r="N260" s="26">
        <v>0.82720000000000005</v>
      </c>
      <c r="O260">
        <v>40</v>
      </c>
      <c r="P260" s="25">
        <v>33.090000000000003</v>
      </c>
      <c r="Q260" s="25">
        <v>0</v>
      </c>
      <c r="R260" s="25">
        <f t="shared" si="3"/>
        <v>33.090000000000003</v>
      </c>
      <c r="S260" s="27">
        <v>44670.8566804398</v>
      </c>
    </row>
    <row r="261" spans="1:19" x14ac:dyDescent="0.25">
      <c r="A261" s="21" t="s">
        <v>83</v>
      </c>
      <c r="B261" s="21" t="s">
        <v>84</v>
      </c>
      <c r="C261" s="21" t="s">
        <v>423</v>
      </c>
      <c r="D261" s="21" t="s">
        <v>393</v>
      </c>
      <c r="E261" s="21" t="s">
        <v>377</v>
      </c>
      <c r="F261" s="21" t="s">
        <v>34</v>
      </c>
      <c r="G261" s="21" t="s">
        <v>416</v>
      </c>
      <c r="H261" s="21" t="s">
        <v>417</v>
      </c>
      <c r="I261">
        <v>3929</v>
      </c>
      <c r="J261" s="22">
        <v>28048.370157132798</v>
      </c>
      <c r="K261" s="23">
        <v>2400606.0139356498</v>
      </c>
      <c r="L261" s="24">
        <v>1.16838706536227E-2</v>
      </c>
      <c r="M261" s="25">
        <v>0.92</v>
      </c>
      <c r="N261" s="26">
        <v>0.86480000000000001</v>
      </c>
      <c r="O261">
        <v>45</v>
      </c>
      <c r="P261" s="25">
        <v>38.92</v>
      </c>
      <c r="Q261" s="25">
        <v>0</v>
      </c>
      <c r="R261" s="25">
        <f t="shared" ref="R261:R324" si="4">SUM(P261:Q261)</f>
        <v>38.92</v>
      </c>
      <c r="S261" s="27">
        <v>44670.8566804398</v>
      </c>
    </row>
    <row r="262" spans="1:19" x14ac:dyDescent="0.25">
      <c r="A262" s="21" t="s">
        <v>85</v>
      </c>
      <c r="B262" s="21" t="s">
        <v>86</v>
      </c>
      <c r="C262" s="21" t="s">
        <v>415</v>
      </c>
      <c r="D262" s="21" t="s">
        <v>379</v>
      </c>
      <c r="E262" s="21" t="s">
        <v>378</v>
      </c>
      <c r="F262" s="21" t="s">
        <v>34</v>
      </c>
      <c r="G262" s="21" t="s">
        <v>416</v>
      </c>
      <c r="H262" s="21" t="s">
        <v>417</v>
      </c>
      <c r="I262">
        <v>49280</v>
      </c>
      <c r="J262" s="22">
        <v>6812.38104291121</v>
      </c>
      <c r="K262" s="23">
        <v>2271858.6692745001</v>
      </c>
      <c r="L262" s="24">
        <v>2.9985936779626699E-3</v>
      </c>
      <c r="M262" s="25">
        <v>0.94</v>
      </c>
      <c r="N262" s="26">
        <v>0.88595000000000002</v>
      </c>
      <c r="O262">
        <v>147</v>
      </c>
      <c r="P262" s="25">
        <v>130.22999999999999</v>
      </c>
      <c r="Q262" s="25">
        <v>1.76</v>
      </c>
      <c r="R262" s="25">
        <f t="shared" si="4"/>
        <v>131.98999999999998</v>
      </c>
      <c r="S262" s="27">
        <v>44670.8566804398</v>
      </c>
    </row>
    <row r="263" spans="1:19" x14ac:dyDescent="0.25">
      <c r="A263" s="21" t="s">
        <v>85</v>
      </c>
      <c r="B263" s="21" t="s">
        <v>86</v>
      </c>
      <c r="C263" s="21" t="s">
        <v>418</v>
      </c>
      <c r="D263" s="21" t="s">
        <v>388</v>
      </c>
      <c r="E263" s="21" t="s">
        <v>378</v>
      </c>
      <c r="F263" s="21" t="s">
        <v>34</v>
      </c>
      <c r="G263" s="21" t="s">
        <v>416</v>
      </c>
      <c r="H263" s="21" t="s">
        <v>417</v>
      </c>
      <c r="I263">
        <v>60039</v>
      </c>
      <c r="J263" s="22">
        <v>6812.38104291121</v>
      </c>
      <c r="K263" s="23">
        <v>1757091.1922925699</v>
      </c>
      <c r="L263" s="24">
        <v>3.87707881798824E-3</v>
      </c>
      <c r="M263" s="25">
        <v>0.7</v>
      </c>
      <c r="N263" s="26">
        <v>0.65974999999999995</v>
      </c>
      <c r="O263">
        <v>232</v>
      </c>
      <c r="P263" s="25">
        <v>153.06</v>
      </c>
      <c r="Q263" s="25">
        <v>1.98</v>
      </c>
      <c r="R263" s="25">
        <f t="shared" si="4"/>
        <v>155.04</v>
      </c>
      <c r="S263" s="27">
        <v>44670.8566804398</v>
      </c>
    </row>
    <row r="264" spans="1:19" x14ac:dyDescent="0.25">
      <c r="A264" s="21" t="s">
        <v>85</v>
      </c>
      <c r="B264" s="21" t="s">
        <v>86</v>
      </c>
      <c r="C264" s="21" t="s">
        <v>419</v>
      </c>
      <c r="D264" s="21" t="s">
        <v>393</v>
      </c>
      <c r="E264" s="21" t="s">
        <v>378</v>
      </c>
      <c r="F264" s="21" t="s">
        <v>34</v>
      </c>
      <c r="G264" s="21" t="s">
        <v>416</v>
      </c>
      <c r="H264" s="21" t="s">
        <v>417</v>
      </c>
      <c r="I264">
        <v>128248</v>
      </c>
      <c r="J264" s="22">
        <v>6812.38104291121</v>
      </c>
      <c r="K264" s="23">
        <v>2400606.0139356498</v>
      </c>
      <c r="L264" s="24">
        <v>2.8377755464099401E-3</v>
      </c>
      <c r="M264" s="25">
        <v>1.01</v>
      </c>
      <c r="N264" s="26">
        <v>0.95192500000000002</v>
      </c>
      <c r="O264">
        <v>363</v>
      </c>
      <c r="P264" s="25">
        <v>345.55</v>
      </c>
      <c r="Q264" s="25">
        <v>2.86</v>
      </c>
      <c r="R264" s="25">
        <f t="shared" si="4"/>
        <v>348.41</v>
      </c>
      <c r="S264" s="27">
        <v>44670.8566804398</v>
      </c>
    </row>
    <row r="265" spans="1:19" x14ac:dyDescent="0.25">
      <c r="A265" s="21" t="s">
        <v>85</v>
      </c>
      <c r="B265" s="21" t="s">
        <v>86</v>
      </c>
      <c r="C265" s="21" t="s">
        <v>420</v>
      </c>
      <c r="D265" s="21" t="s">
        <v>379</v>
      </c>
      <c r="E265" s="21" t="s">
        <v>380</v>
      </c>
      <c r="F265" s="21" t="s">
        <v>34</v>
      </c>
      <c r="G265" s="21" t="s">
        <v>416</v>
      </c>
      <c r="H265" s="21" t="s">
        <v>417</v>
      </c>
      <c r="I265">
        <v>5312</v>
      </c>
      <c r="J265" s="22">
        <v>6812.38104291121</v>
      </c>
      <c r="K265" s="23">
        <v>2271858.6692745001</v>
      </c>
      <c r="L265" s="24">
        <v>2.9985936779626699E-3</v>
      </c>
      <c r="M265" s="25">
        <v>1.63</v>
      </c>
      <c r="N265" s="26">
        <v>1.5322</v>
      </c>
      <c r="O265">
        <v>15</v>
      </c>
      <c r="P265" s="25">
        <v>22.98</v>
      </c>
      <c r="Q265" s="25">
        <v>-6.16</v>
      </c>
      <c r="R265" s="25">
        <f t="shared" si="4"/>
        <v>16.82</v>
      </c>
      <c r="S265" s="27">
        <v>44670.8566804398</v>
      </c>
    </row>
    <row r="266" spans="1:19" x14ac:dyDescent="0.25">
      <c r="A266" s="21" t="s">
        <v>85</v>
      </c>
      <c r="B266" s="21" t="s">
        <v>86</v>
      </c>
      <c r="C266" s="21" t="s">
        <v>421</v>
      </c>
      <c r="D266" s="21" t="s">
        <v>393</v>
      </c>
      <c r="E266" s="21" t="s">
        <v>380</v>
      </c>
      <c r="F266" s="21" t="s">
        <v>34</v>
      </c>
      <c r="G266" s="21" t="s">
        <v>416</v>
      </c>
      <c r="H266" s="21" t="s">
        <v>417</v>
      </c>
      <c r="I266">
        <v>9146</v>
      </c>
      <c r="J266" s="22">
        <v>6812.38104291121</v>
      </c>
      <c r="K266" s="23">
        <v>2400606.0139356498</v>
      </c>
      <c r="L266" s="24">
        <v>2.8377755464099401E-3</v>
      </c>
      <c r="M266" s="25">
        <v>1.7</v>
      </c>
      <c r="N266" s="26">
        <v>1.5980000000000001</v>
      </c>
      <c r="O266">
        <v>25</v>
      </c>
      <c r="P266" s="25">
        <v>39.950000000000003</v>
      </c>
      <c r="Q266" s="25">
        <v>-1.6</v>
      </c>
      <c r="R266" s="25">
        <f t="shared" si="4"/>
        <v>38.35</v>
      </c>
      <c r="S266" s="27">
        <v>44670.8566804398</v>
      </c>
    </row>
    <row r="267" spans="1:19" x14ac:dyDescent="0.25">
      <c r="A267" s="21" t="s">
        <v>85</v>
      </c>
      <c r="B267" s="21" t="s">
        <v>86</v>
      </c>
      <c r="C267" s="21" t="s">
        <v>422</v>
      </c>
      <c r="D267" s="21" t="s">
        <v>379</v>
      </c>
      <c r="E267" s="21" t="s">
        <v>377</v>
      </c>
      <c r="F267" s="21" t="s">
        <v>34</v>
      </c>
      <c r="G267" s="21" t="s">
        <v>416</v>
      </c>
      <c r="H267" s="21" t="s">
        <v>417</v>
      </c>
      <c r="I267">
        <v>3194</v>
      </c>
      <c r="J267" s="22">
        <v>6812.38104291121</v>
      </c>
      <c r="K267" s="23">
        <v>2230762.4813544</v>
      </c>
      <c r="L267" s="24">
        <v>3.0538352244364E-3</v>
      </c>
      <c r="M267" s="25">
        <v>0.88</v>
      </c>
      <c r="N267" s="26">
        <v>0.82720000000000005</v>
      </c>
      <c r="O267">
        <v>9</v>
      </c>
      <c r="P267" s="25">
        <v>7.44</v>
      </c>
      <c r="Q267" s="25">
        <v>0</v>
      </c>
      <c r="R267" s="25">
        <f t="shared" si="4"/>
        <v>7.44</v>
      </c>
      <c r="S267" s="27">
        <v>44670.8566804398</v>
      </c>
    </row>
    <row r="268" spans="1:19" x14ac:dyDescent="0.25">
      <c r="A268" s="21" t="s">
        <v>85</v>
      </c>
      <c r="B268" s="21" t="s">
        <v>86</v>
      </c>
      <c r="C268" s="21" t="s">
        <v>423</v>
      </c>
      <c r="D268" s="21" t="s">
        <v>393</v>
      </c>
      <c r="E268" s="21" t="s">
        <v>377</v>
      </c>
      <c r="F268" s="21" t="s">
        <v>34</v>
      </c>
      <c r="G268" s="21" t="s">
        <v>416</v>
      </c>
      <c r="H268" s="21" t="s">
        <v>417</v>
      </c>
      <c r="I268">
        <v>3929</v>
      </c>
      <c r="J268" s="22">
        <v>6812.38104291121</v>
      </c>
      <c r="K268" s="23">
        <v>2400606.0139356498</v>
      </c>
      <c r="L268" s="24">
        <v>2.8377755464099401E-3</v>
      </c>
      <c r="M268" s="25">
        <v>0.92</v>
      </c>
      <c r="N268" s="26">
        <v>0.86480000000000001</v>
      </c>
      <c r="O268">
        <v>11</v>
      </c>
      <c r="P268" s="25">
        <v>9.51</v>
      </c>
      <c r="Q268" s="25">
        <v>0</v>
      </c>
      <c r="R268" s="25">
        <f t="shared" si="4"/>
        <v>9.51</v>
      </c>
      <c r="S268" s="27">
        <v>44670.8566804398</v>
      </c>
    </row>
    <row r="269" spans="1:19" x14ac:dyDescent="0.25">
      <c r="A269" s="21" t="s">
        <v>87</v>
      </c>
      <c r="B269" s="21" t="s">
        <v>88</v>
      </c>
      <c r="C269" s="21" t="s">
        <v>415</v>
      </c>
      <c r="D269" s="21" t="s">
        <v>379</v>
      </c>
      <c r="E269" s="21" t="s">
        <v>378</v>
      </c>
      <c r="F269" s="21" t="s">
        <v>34</v>
      </c>
      <c r="G269" s="21" t="s">
        <v>424</v>
      </c>
      <c r="H269" s="21" t="s">
        <v>417</v>
      </c>
      <c r="I269">
        <v>49280</v>
      </c>
      <c r="J269" s="22">
        <v>19926.7693046719</v>
      </c>
      <c r="K269" s="23"/>
      <c r="L269" s="24"/>
      <c r="M269" s="25">
        <v>0.94</v>
      </c>
      <c r="N269" s="26">
        <v>0.88595000000000002</v>
      </c>
      <c r="P269" s="25">
        <v>0</v>
      </c>
      <c r="Q269" s="25">
        <v>0</v>
      </c>
      <c r="R269" s="25">
        <f t="shared" si="4"/>
        <v>0</v>
      </c>
      <c r="S269" s="27">
        <v>44670.8566804398</v>
      </c>
    </row>
    <row r="270" spans="1:19" x14ac:dyDescent="0.25">
      <c r="A270" s="21" t="s">
        <v>87</v>
      </c>
      <c r="B270" s="21" t="s">
        <v>88</v>
      </c>
      <c r="C270" s="21" t="s">
        <v>418</v>
      </c>
      <c r="D270" s="21" t="s">
        <v>388</v>
      </c>
      <c r="E270" s="21" t="s">
        <v>378</v>
      </c>
      <c r="F270" s="21" t="s">
        <v>34</v>
      </c>
      <c r="G270" s="21" t="s">
        <v>416</v>
      </c>
      <c r="H270" s="21" t="s">
        <v>417</v>
      </c>
      <c r="I270">
        <v>60039</v>
      </c>
      <c r="J270" s="22">
        <v>19926.7693046719</v>
      </c>
      <c r="K270" s="23">
        <v>1757091.1922925699</v>
      </c>
      <c r="L270" s="24">
        <v>1.13407712656464E-2</v>
      </c>
      <c r="M270" s="25">
        <v>0.7</v>
      </c>
      <c r="N270" s="26">
        <v>0.65974999999999995</v>
      </c>
      <c r="O270">
        <v>680</v>
      </c>
      <c r="P270" s="25">
        <v>448.63</v>
      </c>
      <c r="Q270" s="25">
        <v>5.27</v>
      </c>
      <c r="R270" s="25">
        <f t="shared" si="4"/>
        <v>453.9</v>
      </c>
      <c r="S270" s="27">
        <v>44670.8566804398</v>
      </c>
    </row>
    <row r="271" spans="1:19" x14ac:dyDescent="0.25">
      <c r="A271" s="21" t="s">
        <v>87</v>
      </c>
      <c r="B271" s="21" t="s">
        <v>88</v>
      </c>
      <c r="C271" s="21" t="s">
        <v>419</v>
      </c>
      <c r="D271" s="21" t="s">
        <v>393</v>
      </c>
      <c r="E271" s="21" t="s">
        <v>378</v>
      </c>
      <c r="F271" s="21" t="s">
        <v>34</v>
      </c>
      <c r="G271" s="21" t="s">
        <v>416</v>
      </c>
      <c r="H271" s="21" t="s">
        <v>417</v>
      </c>
      <c r="I271">
        <v>128248</v>
      </c>
      <c r="J271" s="22">
        <v>19926.7693046719</v>
      </c>
      <c r="K271" s="23">
        <v>2400606.0139356498</v>
      </c>
      <c r="L271" s="24">
        <v>8.3007245624629605E-3</v>
      </c>
      <c r="M271" s="25">
        <v>1.01</v>
      </c>
      <c r="N271" s="26">
        <v>0.95192500000000002</v>
      </c>
      <c r="O271">
        <v>1064</v>
      </c>
      <c r="P271" s="25">
        <v>1012.85</v>
      </c>
      <c r="Q271" s="25">
        <v>11.42</v>
      </c>
      <c r="R271" s="25">
        <f t="shared" si="4"/>
        <v>1024.27</v>
      </c>
      <c r="S271" s="27">
        <v>44670.8566804398</v>
      </c>
    </row>
    <row r="272" spans="1:19" x14ac:dyDescent="0.25">
      <c r="A272" s="21" t="s">
        <v>87</v>
      </c>
      <c r="B272" s="21" t="s">
        <v>88</v>
      </c>
      <c r="C272" s="21" t="s">
        <v>420</v>
      </c>
      <c r="D272" s="21" t="s">
        <v>379</v>
      </c>
      <c r="E272" s="21" t="s">
        <v>380</v>
      </c>
      <c r="F272" s="21" t="s">
        <v>34</v>
      </c>
      <c r="G272" s="21" t="s">
        <v>424</v>
      </c>
      <c r="H272" s="21" t="s">
        <v>417</v>
      </c>
      <c r="I272">
        <v>5312</v>
      </c>
      <c r="J272" s="22">
        <v>19926.7693046719</v>
      </c>
      <c r="K272" s="23"/>
      <c r="L272" s="24"/>
      <c r="M272" s="25">
        <v>1.63</v>
      </c>
      <c r="N272" s="26">
        <v>1.5322</v>
      </c>
      <c r="P272" s="25">
        <v>0</v>
      </c>
      <c r="Q272" s="25">
        <v>0</v>
      </c>
      <c r="R272" s="25">
        <f t="shared" si="4"/>
        <v>0</v>
      </c>
      <c r="S272" s="27">
        <v>44670.8566804398</v>
      </c>
    </row>
    <row r="273" spans="1:19" x14ac:dyDescent="0.25">
      <c r="A273" s="21" t="s">
        <v>87</v>
      </c>
      <c r="B273" s="21" t="s">
        <v>88</v>
      </c>
      <c r="C273" s="21" t="s">
        <v>421</v>
      </c>
      <c r="D273" s="21" t="s">
        <v>393</v>
      </c>
      <c r="E273" s="21" t="s">
        <v>380</v>
      </c>
      <c r="F273" s="21" t="s">
        <v>34</v>
      </c>
      <c r="G273" s="21" t="s">
        <v>416</v>
      </c>
      <c r="H273" s="21" t="s">
        <v>417</v>
      </c>
      <c r="I273">
        <v>9146</v>
      </c>
      <c r="J273" s="22">
        <v>19926.7693046719</v>
      </c>
      <c r="K273" s="23">
        <v>2400606.0139356498</v>
      </c>
      <c r="L273" s="24">
        <v>8.3007245624629605E-3</v>
      </c>
      <c r="M273" s="25">
        <v>1.7</v>
      </c>
      <c r="N273" s="26">
        <v>1.5980000000000001</v>
      </c>
      <c r="O273">
        <v>75</v>
      </c>
      <c r="P273" s="25">
        <v>119.85</v>
      </c>
      <c r="Q273" s="25">
        <v>-1.6</v>
      </c>
      <c r="R273" s="25">
        <f t="shared" si="4"/>
        <v>118.25</v>
      </c>
      <c r="S273" s="27">
        <v>44670.8566804398</v>
      </c>
    </row>
    <row r="274" spans="1:19" x14ac:dyDescent="0.25">
      <c r="A274" s="21" t="s">
        <v>87</v>
      </c>
      <c r="B274" s="21" t="s">
        <v>88</v>
      </c>
      <c r="C274" s="21" t="s">
        <v>422</v>
      </c>
      <c r="D274" s="21" t="s">
        <v>379</v>
      </c>
      <c r="E274" s="21" t="s">
        <v>377</v>
      </c>
      <c r="F274" s="21" t="s">
        <v>34</v>
      </c>
      <c r="G274" s="21" t="s">
        <v>424</v>
      </c>
      <c r="H274" s="21" t="s">
        <v>417</v>
      </c>
      <c r="I274">
        <v>3194</v>
      </c>
      <c r="J274" s="22">
        <v>19926.7693046719</v>
      </c>
      <c r="K274" s="23"/>
      <c r="L274" s="24"/>
      <c r="M274" s="25">
        <v>0.88</v>
      </c>
      <c r="N274" s="26">
        <v>0.82720000000000005</v>
      </c>
      <c r="P274" s="25">
        <v>0</v>
      </c>
      <c r="Q274" s="25">
        <v>0</v>
      </c>
      <c r="R274" s="25">
        <f t="shared" si="4"/>
        <v>0</v>
      </c>
      <c r="S274" s="27">
        <v>44670.8566804398</v>
      </c>
    </row>
    <row r="275" spans="1:19" x14ac:dyDescent="0.25">
      <c r="A275" s="21" t="s">
        <v>87</v>
      </c>
      <c r="B275" s="21" t="s">
        <v>88</v>
      </c>
      <c r="C275" s="21" t="s">
        <v>423</v>
      </c>
      <c r="D275" s="21" t="s">
        <v>393</v>
      </c>
      <c r="E275" s="21" t="s">
        <v>377</v>
      </c>
      <c r="F275" s="21" t="s">
        <v>34</v>
      </c>
      <c r="G275" s="21" t="s">
        <v>416</v>
      </c>
      <c r="H275" s="21" t="s">
        <v>417</v>
      </c>
      <c r="I275">
        <v>3929</v>
      </c>
      <c r="J275" s="22">
        <v>19926.7693046719</v>
      </c>
      <c r="K275" s="23">
        <v>2400606.0139356498</v>
      </c>
      <c r="L275" s="24">
        <v>8.3007245624629605E-3</v>
      </c>
      <c r="M275" s="25">
        <v>0.92</v>
      </c>
      <c r="N275" s="26">
        <v>0.86480000000000001</v>
      </c>
      <c r="O275">
        <v>32</v>
      </c>
      <c r="P275" s="25">
        <v>27.67</v>
      </c>
      <c r="Q275" s="25">
        <v>0</v>
      </c>
      <c r="R275" s="25">
        <f t="shared" si="4"/>
        <v>27.67</v>
      </c>
      <c r="S275" s="27">
        <v>44670.8566804398</v>
      </c>
    </row>
    <row r="276" spans="1:19" x14ac:dyDescent="0.25">
      <c r="A276" s="21" t="s">
        <v>89</v>
      </c>
      <c r="B276" s="21" t="s">
        <v>90</v>
      </c>
      <c r="C276" s="21" t="s">
        <v>415</v>
      </c>
      <c r="D276" s="21" t="s">
        <v>379</v>
      </c>
      <c r="E276" s="21" t="s">
        <v>378</v>
      </c>
      <c r="F276" s="21" t="s">
        <v>34</v>
      </c>
      <c r="G276" s="21" t="s">
        <v>424</v>
      </c>
      <c r="H276" s="21" t="s">
        <v>417</v>
      </c>
      <c r="I276">
        <v>49280</v>
      </c>
      <c r="J276" s="22">
        <v>18883.8314902848</v>
      </c>
      <c r="K276" s="23"/>
      <c r="L276" s="24"/>
      <c r="M276" s="25">
        <v>0.94</v>
      </c>
      <c r="N276" s="26">
        <v>0.88595000000000002</v>
      </c>
      <c r="P276" s="25">
        <v>0</v>
      </c>
      <c r="Q276" s="25">
        <v>0</v>
      </c>
      <c r="R276" s="25">
        <f t="shared" si="4"/>
        <v>0</v>
      </c>
      <c r="S276" s="27">
        <v>44670.8566804398</v>
      </c>
    </row>
    <row r="277" spans="1:19" x14ac:dyDescent="0.25">
      <c r="A277" s="21" t="s">
        <v>89</v>
      </c>
      <c r="B277" s="21" t="s">
        <v>90</v>
      </c>
      <c r="C277" s="21" t="s">
        <v>418</v>
      </c>
      <c r="D277" s="21" t="s">
        <v>388</v>
      </c>
      <c r="E277" s="21" t="s">
        <v>378</v>
      </c>
      <c r="F277" s="21" t="s">
        <v>34</v>
      </c>
      <c r="G277" s="21" t="s">
        <v>416</v>
      </c>
      <c r="H277" s="21" t="s">
        <v>417</v>
      </c>
      <c r="I277">
        <v>60039</v>
      </c>
      <c r="J277" s="22">
        <v>18883.8314902848</v>
      </c>
      <c r="K277" s="23">
        <v>1757091.1922925699</v>
      </c>
      <c r="L277" s="24">
        <v>1.0747211967778499E-2</v>
      </c>
      <c r="M277" s="25">
        <v>0.7</v>
      </c>
      <c r="N277" s="26">
        <v>0.65974999999999995</v>
      </c>
      <c r="O277">
        <v>645</v>
      </c>
      <c r="P277" s="25">
        <v>425.54</v>
      </c>
      <c r="Q277" s="25">
        <v>6.6</v>
      </c>
      <c r="R277" s="25">
        <f t="shared" si="4"/>
        <v>432.14000000000004</v>
      </c>
      <c r="S277" s="27">
        <v>44670.8566804398</v>
      </c>
    </row>
    <row r="278" spans="1:19" x14ac:dyDescent="0.25">
      <c r="A278" s="21" t="s">
        <v>89</v>
      </c>
      <c r="B278" s="21" t="s">
        <v>90</v>
      </c>
      <c r="C278" s="21" t="s">
        <v>419</v>
      </c>
      <c r="D278" s="21" t="s">
        <v>393</v>
      </c>
      <c r="E278" s="21" t="s">
        <v>378</v>
      </c>
      <c r="F278" s="21" t="s">
        <v>34</v>
      </c>
      <c r="G278" s="21" t="s">
        <v>416</v>
      </c>
      <c r="H278" s="21" t="s">
        <v>417</v>
      </c>
      <c r="I278">
        <v>128248</v>
      </c>
      <c r="J278" s="22">
        <v>18883.8314902848</v>
      </c>
      <c r="K278" s="23">
        <v>2400606.0139356498</v>
      </c>
      <c r="L278" s="24">
        <v>7.8662768403741194E-3</v>
      </c>
      <c r="M278" s="25">
        <v>1.01</v>
      </c>
      <c r="N278" s="26">
        <v>0.95192500000000002</v>
      </c>
      <c r="O278">
        <v>1008</v>
      </c>
      <c r="P278" s="25">
        <v>959.54</v>
      </c>
      <c r="Q278" s="25">
        <v>10.47</v>
      </c>
      <c r="R278" s="25">
        <f t="shared" si="4"/>
        <v>970.01</v>
      </c>
      <c r="S278" s="27">
        <v>44670.8566804398</v>
      </c>
    </row>
    <row r="279" spans="1:19" x14ac:dyDescent="0.25">
      <c r="A279" s="21" t="s">
        <v>89</v>
      </c>
      <c r="B279" s="21" t="s">
        <v>90</v>
      </c>
      <c r="C279" s="21" t="s">
        <v>420</v>
      </c>
      <c r="D279" s="21" t="s">
        <v>379</v>
      </c>
      <c r="E279" s="21" t="s">
        <v>380</v>
      </c>
      <c r="F279" s="21" t="s">
        <v>34</v>
      </c>
      <c r="G279" s="21" t="s">
        <v>424</v>
      </c>
      <c r="H279" s="21" t="s">
        <v>417</v>
      </c>
      <c r="I279">
        <v>5312</v>
      </c>
      <c r="J279" s="22">
        <v>18883.8314902848</v>
      </c>
      <c r="K279" s="23"/>
      <c r="L279" s="24"/>
      <c r="M279" s="25">
        <v>1.63</v>
      </c>
      <c r="N279" s="26">
        <v>1.5322</v>
      </c>
      <c r="P279" s="25">
        <v>0</v>
      </c>
      <c r="Q279" s="25">
        <v>0</v>
      </c>
      <c r="R279" s="25">
        <f t="shared" si="4"/>
        <v>0</v>
      </c>
      <c r="S279" s="27">
        <v>44670.8566804398</v>
      </c>
    </row>
    <row r="280" spans="1:19" x14ac:dyDescent="0.25">
      <c r="A280" s="21" t="s">
        <v>89</v>
      </c>
      <c r="B280" s="21" t="s">
        <v>90</v>
      </c>
      <c r="C280" s="21" t="s">
        <v>421</v>
      </c>
      <c r="D280" s="21" t="s">
        <v>393</v>
      </c>
      <c r="E280" s="21" t="s">
        <v>380</v>
      </c>
      <c r="F280" s="21" t="s">
        <v>34</v>
      </c>
      <c r="G280" s="21" t="s">
        <v>416</v>
      </c>
      <c r="H280" s="21" t="s">
        <v>417</v>
      </c>
      <c r="I280">
        <v>9146</v>
      </c>
      <c r="J280" s="22">
        <v>18883.8314902848</v>
      </c>
      <c r="K280" s="23">
        <v>2400606.0139356498</v>
      </c>
      <c r="L280" s="24">
        <v>7.8662768403741194E-3</v>
      </c>
      <c r="M280" s="25">
        <v>1.7</v>
      </c>
      <c r="N280" s="26">
        <v>1.5980000000000001</v>
      </c>
      <c r="O280">
        <v>71</v>
      </c>
      <c r="P280" s="25">
        <v>113.46</v>
      </c>
      <c r="Q280" s="25">
        <v>-1.6</v>
      </c>
      <c r="R280" s="25">
        <f t="shared" si="4"/>
        <v>111.86</v>
      </c>
      <c r="S280" s="27">
        <v>44670.8566804398</v>
      </c>
    </row>
    <row r="281" spans="1:19" x14ac:dyDescent="0.25">
      <c r="A281" s="21" t="s">
        <v>89</v>
      </c>
      <c r="B281" s="21" t="s">
        <v>90</v>
      </c>
      <c r="C281" s="21" t="s">
        <v>422</v>
      </c>
      <c r="D281" s="21" t="s">
        <v>379</v>
      </c>
      <c r="E281" s="21" t="s">
        <v>377</v>
      </c>
      <c r="F281" s="21" t="s">
        <v>34</v>
      </c>
      <c r="G281" s="21" t="s">
        <v>424</v>
      </c>
      <c r="H281" s="21" t="s">
        <v>417</v>
      </c>
      <c r="I281">
        <v>3194</v>
      </c>
      <c r="J281" s="22">
        <v>18883.8314902848</v>
      </c>
      <c r="K281" s="23"/>
      <c r="L281" s="24"/>
      <c r="M281" s="25">
        <v>0.88</v>
      </c>
      <c r="N281" s="26">
        <v>0.82720000000000005</v>
      </c>
      <c r="P281" s="25">
        <v>0</v>
      </c>
      <c r="Q281" s="25">
        <v>0</v>
      </c>
      <c r="R281" s="25">
        <f t="shared" si="4"/>
        <v>0</v>
      </c>
      <c r="S281" s="27">
        <v>44670.8566804398</v>
      </c>
    </row>
    <row r="282" spans="1:19" x14ac:dyDescent="0.25">
      <c r="A282" s="21" t="s">
        <v>89</v>
      </c>
      <c r="B282" s="21" t="s">
        <v>90</v>
      </c>
      <c r="C282" s="21" t="s">
        <v>423</v>
      </c>
      <c r="D282" s="21" t="s">
        <v>393</v>
      </c>
      <c r="E282" s="21" t="s">
        <v>377</v>
      </c>
      <c r="F282" s="21" t="s">
        <v>34</v>
      </c>
      <c r="G282" s="21" t="s">
        <v>416</v>
      </c>
      <c r="H282" s="21" t="s">
        <v>417</v>
      </c>
      <c r="I282">
        <v>3929</v>
      </c>
      <c r="J282" s="22">
        <v>18883.8314902848</v>
      </c>
      <c r="K282" s="23">
        <v>2400606.0139356498</v>
      </c>
      <c r="L282" s="24">
        <v>7.8662768403741194E-3</v>
      </c>
      <c r="M282" s="25">
        <v>0.92</v>
      </c>
      <c r="N282" s="26">
        <v>0.86480000000000001</v>
      </c>
      <c r="O282">
        <v>30</v>
      </c>
      <c r="P282" s="25">
        <v>25.94</v>
      </c>
      <c r="Q282" s="25">
        <v>0</v>
      </c>
      <c r="R282" s="25">
        <f t="shared" si="4"/>
        <v>25.94</v>
      </c>
      <c r="S282" s="27">
        <v>44670.8566804398</v>
      </c>
    </row>
    <row r="283" spans="1:19" x14ac:dyDescent="0.25">
      <c r="A283" s="21" t="s">
        <v>91</v>
      </c>
      <c r="B283" s="21" t="s">
        <v>92</v>
      </c>
      <c r="C283" s="21" t="s">
        <v>415</v>
      </c>
      <c r="D283" s="21" t="s">
        <v>379</v>
      </c>
      <c r="E283" s="21" t="s">
        <v>378</v>
      </c>
      <c r="F283" s="21" t="s">
        <v>34</v>
      </c>
      <c r="G283" s="21" t="s">
        <v>416</v>
      </c>
      <c r="H283" s="21" t="s">
        <v>417</v>
      </c>
      <c r="I283">
        <v>49280</v>
      </c>
      <c r="J283" s="22">
        <v>37949.498271771197</v>
      </c>
      <c r="K283" s="23">
        <v>2271858.6692745001</v>
      </c>
      <c r="L283" s="24">
        <v>1.67041633289143E-2</v>
      </c>
      <c r="M283" s="25">
        <v>0.94</v>
      </c>
      <c r="N283" s="26">
        <v>0.88595000000000002</v>
      </c>
      <c r="O283">
        <v>823</v>
      </c>
      <c r="P283" s="25">
        <v>729.14</v>
      </c>
      <c r="Q283" s="25">
        <v>9.73</v>
      </c>
      <c r="R283" s="25">
        <f t="shared" si="4"/>
        <v>738.87</v>
      </c>
      <c r="S283" s="27">
        <v>44670.8566804398</v>
      </c>
    </row>
    <row r="284" spans="1:19" x14ac:dyDescent="0.25">
      <c r="A284" s="21" t="s">
        <v>91</v>
      </c>
      <c r="B284" s="21" t="s">
        <v>92</v>
      </c>
      <c r="C284" s="21" t="s">
        <v>418</v>
      </c>
      <c r="D284" s="21" t="s">
        <v>388</v>
      </c>
      <c r="E284" s="21" t="s">
        <v>378</v>
      </c>
      <c r="F284" s="21" t="s">
        <v>34</v>
      </c>
      <c r="G284" s="21" t="s">
        <v>416</v>
      </c>
      <c r="H284" s="21" t="s">
        <v>417</v>
      </c>
      <c r="I284">
        <v>60039</v>
      </c>
      <c r="J284" s="22">
        <v>37949.498271771197</v>
      </c>
      <c r="K284" s="23">
        <v>1757091.1922925699</v>
      </c>
      <c r="L284" s="24">
        <v>2.1597910477404701E-2</v>
      </c>
      <c r="M284" s="25">
        <v>0.7</v>
      </c>
      <c r="N284" s="26">
        <v>0.65974999999999995</v>
      </c>
      <c r="O284">
        <v>1296</v>
      </c>
      <c r="P284" s="25">
        <v>855.04</v>
      </c>
      <c r="Q284" s="25">
        <v>12.54</v>
      </c>
      <c r="R284" s="25">
        <f t="shared" si="4"/>
        <v>867.57999999999993</v>
      </c>
      <c r="S284" s="27">
        <v>44670.8566804398</v>
      </c>
    </row>
    <row r="285" spans="1:19" x14ac:dyDescent="0.25">
      <c r="A285" s="21" t="s">
        <v>91</v>
      </c>
      <c r="B285" s="21" t="s">
        <v>92</v>
      </c>
      <c r="C285" s="21" t="s">
        <v>419</v>
      </c>
      <c r="D285" s="21" t="s">
        <v>393</v>
      </c>
      <c r="E285" s="21" t="s">
        <v>378</v>
      </c>
      <c r="F285" s="21" t="s">
        <v>34</v>
      </c>
      <c r="G285" s="21" t="s">
        <v>416</v>
      </c>
      <c r="H285" s="21" t="s">
        <v>417</v>
      </c>
      <c r="I285">
        <v>128248</v>
      </c>
      <c r="J285" s="22">
        <v>37949.498271771197</v>
      </c>
      <c r="K285" s="23">
        <v>2400606.0139356498</v>
      </c>
      <c r="L285" s="24">
        <v>1.5808299259217201E-2</v>
      </c>
      <c r="M285" s="25">
        <v>1.01</v>
      </c>
      <c r="N285" s="26">
        <v>0.95192500000000002</v>
      </c>
      <c r="O285">
        <v>2027</v>
      </c>
      <c r="P285" s="25">
        <v>1929.55</v>
      </c>
      <c r="Q285" s="25">
        <v>20.95</v>
      </c>
      <c r="R285" s="25">
        <f t="shared" si="4"/>
        <v>1950.5</v>
      </c>
      <c r="S285" s="27">
        <v>44670.8566804398</v>
      </c>
    </row>
    <row r="286" spans="1:19" x14ac:dyDescent="0.25">
      <c r="A286" s="21" t="s">
        <v>91</v>
      </c>
      <c r="B286" s="21" t="s">
        <v>92</v>
      </c>
      <c r="C286" s="21" t="s">
        <v>420</v>
      </c>
      <c r="D286" s="21" t="s">
        <v>379</v>
      </c>
      <c r="E286" s="21" t="s">
        <v>380</v>
      </c>
      <c r="F286" s="21" t="s">
        <v>34</v>
      </c>
      <c r="G286" s="21" t="s">
        <v>416</v>
      </c>
      <c r="H286" s="21" t="s">
        <v>417</v>
      </c>
      <c r="I286">
        <v>5312</v>
      </c>
      <c r="J286" s="22">
        <v>37949.498271771197</v>
      </c>
      <c r="K286" s="23">
        <v>2271858.6692745001</v>
      </c>
      <c r="L286" s="24">
        <v>1.67041633289143E-2</v>
      </c>
      <c r="M286" s="25">
        <v>1.63</v>
      </c>
      <c r="N286" s="26">
        <v>1.5322</v>
      </c>
      <c r="O286">
        <v>88</v>
      </c>
      <c r="P286" s="25">
        <v>134.83000000000001</v>
      </c>
      <c r="Q286" s="25">
        <v>0</v>
      </c>
      <c r="R286" s="25">
        <f t="shared" si="4"/>
        <v>134.83000000000001</v>
      </c>
      <c r="S286" s="27">
        <v>44670.8566804398</v>
      </c>
    </row>
    <row r="287" spans="1:19" x14ac:dyDescent="0.25">
      <c r="A287" s="21" t="s">
        <v>91</v>
      </c>
      <c r="B287" s="21" t="s">
        <v>92</v>
      </c>
      <c r="C287" s="21" t="s">
        <v>421</v>
      </c>
      <c r="D287" s="21" t="s">
        <v>393</v>
      </c>
      <c r="E287" s="21" t="s">
        <v>380</v>
      </c>
      <c r="F287" s="21" t="s">
        <v>34</v>
      </c>
      <c r="G287" s="21" t="s">
        <v>416</v>
      </c>
      <c r="H287" s="21" t="s">
        <v>417</v>
      </c>
      <c r="I287">
        <v>9146</v>
      </c>
      <c r="J287" s="22">
        <v>37949.498271771197</v>
      </c>
      <c r="K287" s="23">
        <v>2400606.0139356498</v>
      </c>
      <c r="L287" s="24">
        <v>1.5808299259217201E-2</v>
      </c>
      <c r="M287" s="25">
        <v>1.7</v>
      </c>
      <c r="N287" s="26">
        <v>1.5980000000000001</v>
      </c>
      <c r="O287">
        <v>144</v>
      </c>
      <c r="P287" s="25">
        <v>230.11</v>
      </c>
      <c r="Q287" s="25">
        <v>0</v>
      </c>
      <c r="R287" s="25">
        <f t="shared" si="4"/>
        <v>230.11</v>
      </c>
      <c r="S287" s="27">
        <v>44670.8566804398</v>
      </c>
    </row>
    <row r="288" spans="1:19" x14ac:dyDescent="0.25">
      <c r="A288" s="21" t="s">
        <v>91</v>
      </c>
      <c r="B288" s="21" t="s">
        <v>92</v>
      </c>
      <c r="C288" s="21" t="s">
        <v>422</v>
      </c>
      <c r="D288" s="21" t="s">
        <v>379</v>
      </c>
      <c r="E288" s="21" t="s">
        <v>377</v>
      </c>
      <c r="F288" s="21" t="s">
        <v>34</v>
      </c>
      <c r="G288" s="21" t="s">
        <v>416</v>
      </c>
      <c r="H288" s="21" t="s">
        <v>417</v>
      </c>
      <c r="I288">
        <v>3194</v>
      </c>
      <c r="J288" s="22">
        <v>37949.498271771197</v>
      </c>
      <c r="K288" s="23">
        <v>2230762.4813544</v>
      </c>
      <c r="L288" s="24">
        <v>1.7011895524049799E-2</v>
      </c>
      <c r="M288" s="25">
        <v>0.88</v>
      </c>
      <c r="N288" s="26">
        <v>0.82720000000000005</v>
      </c>
      <c r="O288">
        <v>54</v>
      </c>
      <c r="P288" s="25">
        <v>44.67</v>
      </c>
      <c r="Q288" s="25">
        <v>0</v>
      </c>
      <c r="R288" s="25">
        <f t="shared" si="4"/>
        <v>44.67</v>
      </c>
      <c r="S288" s="27">
        <v>44670.8566804398</v>
      </c>
    </row>
    <row r="289" spans="1:19" x14ac:dyDescent="0.25">
      <c r="A289" s="21" t="s">
        <v>91</v>
      </c>
      <c r="B289" s="21" t="s">
        <v>92</v>
      </c>
      <c r="C289" s="21" t="s">
        <v>423</v>
      </c>
      <c r="D289" s="21" t="s">
        <v>393</v>
      </c>
      <c r="E289" s="21" t="s">
        <v>377</v>
      </c>
      <c r="F289" s="21" t="s">
        <v>34</v>
      </c>
      <c r="G289" s="21" t="s">
        <v>416</v>
      </c>
      <c r="H289" s="21" t="s">
        <v>417</v>
      </c>
      <c r="I289">
        <v>3929</v>
      </c>
      <c r="J289" s="22">
        <v>37949.498271771197</v>
      </c>
      <c r="K289" s="23">
        <v>2400606.0139356498</v>
      </c>
      <c r="L289" s="24">
        <v>1.5808299259217201E-2</v>
      </c>
      <c r="M289" s="25">
        <v>0.92</v>
      </c>
      <c r="N289" s="26">
        <v>0.86480000000000001</v>
      </c>
      <c r="O289">
        <v>62</v>
      </c>
      <c r="P289" s="25">
        <v>53.62</v>
      </c>
      <c r="Q289" s="25">
        <v>0</v>
      </c>
      <c r="R289" s="25">
        <f t="shared" si="4"/>
        <v>53.62</v>
      </c>
      <c r="S289" s="27">
        <v>44670.8566804398</v>
      </c>
    </row>
    <row r="290" spans="1:19" x14ac:dyDescent="0.25">
      <c r="A290" s="21" t="s">
        <v>93</v>
      </c>
      <c r="B290" s="21" t="s">
        <v>94</v>
      </c>
      <c r="C290" s="21" t="s">
        <v>415</v>
      </c>
      <c r="D290" s="21" t="s">
        <v>379</v>
      </c>
      <c r="E290" s="21" t="s">
        <v>378</v>
      </c>
      <c r="F290" s="21" t="s">
        <v>34</v>
      </c>
      <c r="G290" s="21" t="s">
        <v>416</v>
      </c>
      <c r="H290" s="21" t="s">
        <v>417</v>
      </c>
      <c r="I290">
        <v>49280</v>
      </c>
      <c r="J290" s="22">
        <v>21385.771897751602</v>
      </c>
      <c r="K290" s="23">
        <v>2271858.6692745001</v>
      </c>
      <c r="L290" s="24">
        <v>9.4133372762051897E-3</v>
      </c>
      <c r="M290" s="25">
        <v>0.94</v>
      </c>
      <c r="N290" s="26">
        <v>0.88595000000000002</v>
      </c>
      <c r="O290">
        <v>463</v>
      </c>
      <c r="P290" s="25">
        <v>410.19</v>
      </c>
      <c r="Q290" s="25">
        <v>2.65</v>
      </c>
      <c r="R290" s="25">
        <f t="shared" si="4"/>
        <v>412.84</v>
      </c>
      <c r="S290" s="27">
        <v>44670.8566804398</v>
      </c>
    </row>
    <row r="291" spans="1:19" x14ac:dyDescent="0.25">
      <c r="A291" s="21" t="s">
        <v>93</v>
      </c>
      <c r="B291" s="21" t="s">
        <v>94</v>
      </c>
      <c r="C291" s="21" t="s">
        <v>418</v>
      </c>
      <c r="D291" s="21" t="s">
        <v>388</v>
      </c>
      <c r="E291" s="21" t="s">
        <v>378</v>
      </c>
      <c r="F291" s="21" t="s">
        <v>34</v>
      </c>
      <c r="G291" s="21" t="s">
        <v>416</v>
      </c>
      <c r="H291" s="21" t="s">
        <v>417</v>
      </c>
      <c r="I291">
        <v>60039</v>
      </c>
      <c r="J291" s="22">
        <v>21385.771897751602</v>
      </c>
      <c r="K291" s="23">
        <v>1757091.1922925699</v>
      </c>
      <c r="L291" s="24">
        <v>1.2171122359249E-2</v>
      </c>
      <c r="M291" s="25">
        <v>0.7</v>
      </c>
      <c r="N291" s="26">
        <v>0.65974999999999995</v>
      </c>
      <c r="O291">
        <v>730</v>
      </c>
      <c r="P291" s="25">
        <v>481.62</v>
      </c>
      <c r="Q291" s="25">
        <v>7.26</v>
      </c>
      <c r="R291" s="25">
        <f t="shared" si="4"/>
        <v>488.88</v>
      </c>
      <c r="S291" s="27">
        <v>44670.8566804398</v>
      </c>
    </row>
    <row r="292" spans="1:19" x14ac:dyDescent="0.25">
      <c r="A292" s="21" t="s">
        <v>93</v>
      </c>
      <c r="B292" s="21" t="s">
        <v>94</v>
      </c>
      <c r="C292" s="21" t="s">
        <v>419</v>
      </c>
      <c r="D292" s="21" t="s">
        <v>393</v>
      </c>
      <c r="E292" s="21" t="s">
        <v>378</v>
      </c>
      <c r="F292" s="21" t="s">
        <v>34</v>
      </c>
      <c r="G292" s="21" t="s">
        <v>416</v>
      </c>
      <c r="H292" s="21" t="s">
        <v>417</v>
      </c>
      <c r="I292">
        <v>128248</v>
      </c>
      <c r="J292" s="22">
        <v>21385.771897751602</v>
      </c>
      <c r="K292" s="23">
        <v>2400606.0139356498</v>
      </c>
      <c r="L292" s="24">
        <v>8.9084888455690202E-3</v>
      </c>
      <c r="M292" s="25">
        <v>1.01</v>
      </c>
      <c r="N292" s="26">
        <v>0.95192500000000002</v>
      </c>
      <c r="O292">
        <v>1142</v>
      </c>
      <c r="P292" s="25">
        <v>1087.0999999999999</v>
      </c>
      <c r="Q292" s="25">
        <v>12.36</v>
      </c>
      <c r="R292" s="25">
        <f t="shared" si="4"/>
        <v>1099.4599999999998</v>
      </c>
      <c r="S292" s="27">
        <v>44670.8566804398</v>
      </c>
    </row>
    <row r="293" spans="1:19" x14ac:dyDescent="0.25">
      <c r="A293" s="21" t="s">
        <v>93</v>
      </c>
      <c r="B293" s="21" t="s">
        <v>94</v>
      </c>
      <c r="C293" s="21" t="s">
        <v>420</v>
      </c>
      <c r="D293" s="21" t="s">
        <v>379</v>
      </c>
      <c r="E293" s="21" t="s">
        <v>380</v>
      </c>
      <c r="F293" s="21" t="s">
        <v>34</v>
      </c>
      <c r="G293" s="21" t="s">
        <v>416</v>
      </c>
      <c r="H293" s="21" t="s">
        <v>417</v>
      </c>
      <c r="I293">
        <v>5312</v>
      </c>
      <c r="J293" s="22">
        <v>21385.771897751602</v>
      </c>
      <c r="K293" s="23">
        <v>2271858.6692745001</v>
      </c>
      <c r="L293" s="24">
        <v>9.4133372762051897E-3</v>
      </c>
      <c r="M293" s="25">
        <v>1.63</v>
      </c>
      <c r="N293" s="26">
        <v>1.5322</v>
      </c>
      <c r="O293">
        <v>50</v>
      </c>
      <c r="P293" s="25">
        <v>76.61</v>
      </c>
      <c r="Q293" s="25">
        <v>0</v>
      </c>
      <c r="R293" s="25">
        <f t="shared" si="4"/>
        <v>76.61</v>
      </c>
      <c r="S293" s="27">
        <v>44670.8566804398</v>
      </c>
    </row>
    <row r="294" spans="1:19" x14ac:dyDescent="0.25">
      <c r="A294" s="21" t="s">
        <v>93</v>
      </c>
      <c r="B294" s="21" t="s">
        <v>94</v>
      </c>
      <c r="C294" s="21" t="s">
        <v>421</v>
      </c>
      <c r="D294" s="21" t="s">
        <v>393</v>
      </c>
      <c r="E294" s="21" t="s">
        <v>380</v>
      </c>
      <c r="F294" s="21" t="s">
        <v>34</v>
      </c>
      <c r="G294" s="21" t="s">
        <v>416</v>
      </c>
      <c r="H294" s="21" t="s">
        <v>417</v>
      </c>
      <c r="I294">
        <v>9146</v>
      </c>
      <c r="J294" s="22">
        <v>21385.771897751602</v>
      </c>
      <c r="K294" s="23">
        <v>2400606.0139356498</v>
      </c>
      <c r="L294" s="24">
        <v>8.9084888455690202E-3</v>
      </c>
      <c r="M294" s="25">
        <v>1.7</v>
      </c>
      <c r="N294" s="26">
        <v>1.5980000000000001</v>
      </c>
      <c r="O294">
        <v>81</v>
      </c>
      <c r="P294" s="25">
        <v>129.44</v>
      </c>
      <c r="Q294" s="25">
        <v>0</v>
      </c>
      <c r="R294" s="25">
        <f t="shared" si="4"/>
        <v>129.44</v>
      </c>
      <c r="S294" s="27">
        <v>44670.8566804398</v>
      </c>
    </row>
    <row r="295" spans="1:19" x14ac:dyDescent="0.25">
      <c r="A295" s="21" t="s">
        <v>93</v>
      </c>
      <c r="B295" s="21" t="s">
        <v>94</v>
      </c>
      <c r="C295" s="21" t="s">
        <v>422</v>
      </c>
      <c r="D295" s="21" t="s">
        <v>379</v>
      </c>
      <c r="E295" s="21" t="s">
        <v>377</v>
      </c>
      <c r="F295" s="21" t="s">
        <v>34</v>
      </c>
      <c r="G295" s="21" t="s">
        <v>416</v>
      </c>
      <c r="H295" s="21" t="s">
        <v>417</v>
      </c>
      <c r="I295">
        <v>3194</v>
      </c>
      <c r="J295" s="22">
        <v>21385.771897751602</v>
      </c>
      <c r="K295" s="23">
        <v>2230762.4813544</v>
      </c>
      <c r="L295" s="24">
        <v>9.5867543391564003E-3</v>
      </c>
      <c r="M295" s="25">
        <v>0.88</v>
      </c>
      <c r="N295" s="26">
        <v>0.82720000000000005</v>
      </c>
      <c r="O295">
        <v>30</v>
      </c>
      <c r="P295" s="25">
        <v>24.82</v>
      </c>
      <c r="Q295" s="25">
        <v>0</v>
      </c>
      <c r="R295" s="25">
        <f t="shared" si="4"/>
        <v>24.82</v>
      </c>
      <c r="S295" s="27">
        <v>44670.8566804398</v>
      </c>
    </row>
    <row r="296" spans="1:19" x14ac:dyDescent="0.25">
      <c r="A296" s="21" t="s">
        <v>93</v>
      </c>
      <c r="B296" s="21" t="s">
        <v>94</v>
      </c>
      <c r="C296" s="21" t="s">
        <v>423</v>
      </c>
      <c r="D296" s="21" t="s">
        <v>393</v>
      </c>
      <c r="E296" s="21" t="s">
        <v>377</v>
      </c>
      <c r="F296" s="21" t="s">
        <v>34</v>
      </c>
      <c r="G296" s="21" t="s">
        <v>416</v>
      </c>
      <c r="H296" s="21" t="s">
        <v>417</v>
      </c>
      <c r="I296">
        <v>3929</v>
      </c>
      <c r="J296" s="22">
        <v>21385.771897751602</v>
      </c>
      <c r="K296" s="23">
        <v>2400606.0139356498</v>
      </c>
      <c r="L296" s="24">
        <v>8.9084888455690202E-3</v>
      </c>
      <c r="M296" s="25">
        <v>0.92</v>
      </c>
      <c r="N296" s="26">
        <v>0.86480000000000001</v>
      </c>
      <c r="O296">
        <v>35</v>
      </c>
      <c r="P296" s="25">
        <v>30.27</v>
      </c>
      <c r="Q296" s="25">
        <v>0</v>
      </c>
      <c r="R296" s="25">
        <f t="shared" si="4"/>
        <v>30.27</v>
      </c>
      <c r="S296" s="27">
        <v>44670.8566804398</v>
      </c>
    </row>
    <row r="297" spans="1:19" x14ac:dyDescent="0.25">
      <c r="A297" s="21" t="s">
        <v>95</v>
      </c>
      <c r="B297" s="21" t="s">
        <v>94</v>
      </c>
      <c r="C297" s="21" t="s">
        <v>415</v>
      </c>
      <c r="D297" s="21" t="s">
        <v>379</v>
      </c>
      <c r="E297" s="21" t="s">
        <v>378</v>
      </c>
      <c r="F297" s="21" t="s">
        <v>34</v>
      </c>
      <c r="G297" s="21" t="s">
        <v>416</v>
      </c>
      <c r="H297" s="21" t="s">
        <v>417</v>
      </c>
      <c r="I297">
        <v>49280</v>
      </c>
      <c r="J297" s="22">
        <v>44290.488135478801</v>
      </c>
      <c r="K297" s="23">
        <v>2271858.6692745001</v>
      </c>
      <c r="L297" s="24">
        <v>1.94952655878117E-2</v>
      </c>
      <c r="M297" s="25">
        <v>0.94</v>
      </c>
      <c r="N297" s="26">
        <v>0.88595000000000002</v>
      </c>
      <c r="O297">
        <v>960</v>
      </c>
      <c r="P297" s="25">
        <v>850.51</v>
      </c>
      <c r="Q297" s="25">
        <v>8.85</v>
      </c>
      <c r="R297" s="25">
        <f t="shared" si="4"/>
        <v>859.36</v>
      </c>
      <c r="S297" s="27">
        <v>44670.8566804398</v>
      </c>
    </row>
    <row r="298" spans="1:19" x14ac:dyDescent="0.25">
      <c r="A298" s="21" t="s">
        <v>95</v>
      </c>
      <c r="B298" s="21" t="s">
        <v>94</v>
      </c>
      <c r="C298" s="21" t="s">
        <v>418</v>
      </c>
      <c r="D298" s="21" t="s">
        <v>388</v>
      </c>
      <c r="E298" s="21" t="s">
        <v>378</v>
      </c>
      <c r="F298" s="21" t="s">
        <v>34</v>
      </c>
      <c r="G298" s="21" t="s">
        <v>416</v>
      </c>
      <c r="H298" s="21" t="s">
        <v>417</v>
      </c>
      <c r="I298">
        <v>60039</v>
      </c>
      <c r="J298" s="22">
        <v>44290.488135478801</v>
      </c>
      <c r="K298" s="23">
        <v>1757091.1922925699</v>
      </c>
      <c r="L298" s="24">
        <v>2.5206710004442499E-2</v>
      </c>
      <c r="M298" s="25">
        <v>0.7</v>
      </c>
      <c r="N298" s="26">
        <v>0.65974999999999995</v>
      </c>
      <c r="O298">
        <v>1513</v>
      </c>
      <c r="P298" s="25">
        <v>998.2</v>
      </c>
      <c r="Q298" s="25">
        <v>15.17</v>
      </c>
      <c r="R298" s="25">
        <f t="shared" si="4"/>
        <v>1013.37</v>
      </c>
      <c r="S298" s="27">
        <v>44670.8566804398</v>
      </c>
    </row>
    <row r="299" spans="1:19" x14ac:dyDescent="0.25">
      <c r="A299" s="21" t="s">
        <v>95</v>
      </c>
      <c r="B299" s="21" t="s">
        <v>94</v>
      </c>
      <c r="C299" s="21" t="s">
        <v>419</v>
      </c>
      <c r="D299" s="21" t="s">
        <v>393</v>
      </c>
      <c r="E299" s="21" t="s">
        <v>378</v>
      </c>
      <c r="F299" s="21" t="s">
        <v>34</v>
      </c>
      <c r="G299" s="21" t="s">
        <v>416</v>
      </c>
      <c r="H299" s="21" t="s">
        <v>417</v>
      </c>
      <c r="I299">
        <v>128248</v>
      </c>
      <c r="J299" s="22">
        <v>44290.488135478801</v>
      </c>
      <c r="K299" s="23">
        <v>2400606.0139356498</v>
      </c>
      <c r="L299" s="24">
        <v>1.8449711397193098E-2</v>
      </c>
      <c r="M299" s="25">
        <v>1.01</v>
      </c>
      <c r="N299" s="26">
        <v>0.95192500000000002</v>
      </c>
      <c r="O299">
        <v>2366</v>
      </c>
      <c r="P299" s="25">
        <v>2252.25</v>
      </c>
      <c r="Q299" s="25">
        <v>24.74</v>
      </c>
      <c r="R299" s="25">
        <f t="shared" si="4"/>
        <v>2276.9899999999998</v>
      </c>
      <c r="S299" s="27">
        <v>44670.8566804398</v>
      </c>
    </row>
    <row r="300" spans="1:19" x14ac:dyDescent="0.25">
      <c r="A300" s="21" t="s">
        <v>95</v>
      </c>
      <c r="B300" s="21" t="s">
        <v>94</v>
      </c>
      <c r="C300" s="21" t="s">
        <v>420</v>
      </c>
      <c r="D300" s="21" t="s">
        <v>379</v>
      </c>
      <c r="E300" s="21" t="s">
        <v>380</v>
      </c>
      <c r="F300" s="21" t="s">
        <v>34</v>
      </c>
      <c r="G300" s="21" t="s">
        <v>416</v>
      </c>
      <c r="H300" s="21" t="s">
        <v>417</v>
      </c>
      <c r="I300">
        <v>5312</v>
      </c>
      <c r="J300" s="22">
        <v>44290.488135478801</v>
      </c>
      <c r="K300" s="23">
        <v>2271858.6692745001</v>
      </c>
      <c r="L300" s="24">
        <v>1.94952655878117E-2</v>
      </c>
      <c r="M300" s="25">
        <v>1.63</v>
      </c>
      <c r="N300" s="26">
        <v>1.5322</v>
      </c>
      <c r="O300">
        <v>103</v>
      </c>
      <c r="P300" s="25">
        <v>157.82</v>
      </c>
      <c r="Q300" s="25">
        <v>-6.12</v>
      </c>
      <c r="R300" s="25">
        <f t="shared" si="4"/>
        <v>151.69999999999999</v>
      </c>
      <c r="S300" s="27">
        <v>44670.8566804398</v>
      </c>
    </row>
    <row r="301" spans="1:19" x14ac:dyDescent="0.25">
      <c r="A301" s="21" t="s">
        <v>95</v>
      </c>
      <c r="B301" s="21" t="s">
        <v>94</v>
      </c>
      <c r="C301" s="21" t="s">
        <v>421</v>
      </c>
      <c r="D301" s="21" t="s">
        <v>393</v>
      </c>
      <c r="E301" s="21" t="s">
        <v>380</v>
      </c>
      <c r="F301" s="21" t="s">
        <v>34</v>
      </c>
      <c r="G301" s="21" t="s">
        <v>416</v>
      </c>
      <c r="H301" s="21" t="s">
        <v>417</v>
      </c>
      <c r="I301">
        <v>9146</v>
      </c>
      <c r="J301" s="22">
        <v>44290.488135478801</v>
      </c>
      <c r="K301" s="23">
        <v>2400606.0139356498</v>
      </c>
      <c r="L301" s="24">
        <v>1.8449711397193098E-2</v>
      </c>
      <c r="M301" s="25">
        <v>1.7</v>
      </c>
      <c r="N301" s="26">
        <v>1.5980000000000001</v>
      </c>
      <c r="O301">
        <v>168</v>
      </c>
      <c r="P301" s="25">
        <v>268.45999999999998</v>
      </c>
      <c r="Q301" s="25">
        <v>-1.6</v>
      </c>
      <c r="R301" s="25">
        <f t="shared" si="4"/>
        <v>266.85999999999996</v>
      </c>
      <c r="S301" s="27">
        <v>44670.8566804398</v>
      </c>
    </row>
    <row r="302" spans="1:19" x14ac:dyDescent="0.25">
      <c r="A302" s="21" t="s">
        <v>95</v>
      </c>
      <c r="B302" s="21" t="s">
        <v>94</v>
      </c>
      <c r="C302" s="21" t="s">
        <v>422</v>
      </c>
      <c r="D302" s="21" t="s">
        <v>379</v>
      </c>
      <c r="E302" s="21" t="s">
        <v>377</v>
      </c>
      <c r="F302" s="21" t="s">
        <v>34</v>
      </c>
      <c r="G302" s="21" t="s">
        <v>416</v>
      </c>
      <c r="H302" s="21" t="s">
        <v>417</v>
      </c>
      <c r="I302">
        <v>3194</v>
      </c>
      <c r="J302" s="22">
        <v>44290.488135478801</v>
      </c>
      <c r="K302" s="23">
        <v>2230762.4813544</v>
      </c>
      <c r="L302" s="24">
        <v>1.9854416821905699E-2</v>
      </c>
      <c r="M302" s="25">
        <v>0.88</v>
      </c>
      <c r="N302" s="26">
        <v>0.82720000000000005</v>
      </c>
      <c r="O302">
        <v>63</v>
      </c>
      <c r="P302" s="25">
        <v>52.11</v>
      </c>
      <c r="Q302" s="25">
        <v>0</v>
      </c>
      <c r="R302" s="25">
        <f t="shared" si="4"/>
        <v>52.11</v>
      </c>
      <c r="S302" s="27">
        <v>44670.8566804398</v>
      </c>
    </row>
    <row r="303" spans="1:19" x14ac:dyDescent="0.25">
      <c r="A303" s="21" t="s">
        <v>95</v>
      </c>
      <c r="B303" s="21" t="s">
        <v>94</v>
      </c>
      <c r="C303" s="21" t="s">
        <v>423</v>
      </c>
      <c r="D303" s="21" t="s">
        <v>393</v>
      </c>
      <c r="E303" s="21" t="s">
        <v>377</v>
      </c>
      <c r="F303" s="21" t="s">
        <v>34</v>
      </c>
      <c r="G303" s="21" t="s">
        <v>416</v>
      </c>
      <c r="H303" s="21" t="s">
        <v>417</v>
      </c>
      <c r="I303">
        <v>3929</v>
      </c>
      <c r="J303" s="22">
        <v>44290.488135478801</v>
      </c>
      <c r="K303" s="23">
        <v>2400606.0139356498</v>
      </c>
      <c r="L303" s="24">
        <v>1.8449711397193098E-2</v>
      </c>
      <c r="M303" s="25">
        <v>0.92</v>
      </c>
      <c r="N303" s="26">
        <v>0.86480000000000001</v>
      </c>
      <c r="O303">
        <v>72</v>
      </c>
      <c r="P303" s="25">
        <v>62.27</v>
      </c>
      <c r="Q303" s="25">
        <v>0</v>
      </c>
      <c r="R303" s="25">
        <f t="shared" si="4"/>
        <v>62.27</v>
      </c>
      <c r="S303" s="27">
        <v>44670.8566804398</v>
      </c>
    </row>
    <row r="304" spans="1:19" x14ac:dyDescent="0.25">
      <c r="A304" s="21" t="s">
        <v>96</v>
      </c>
      <c r="B304" s="21" t="s">
        <v>97</v>
      </c>
      <c r="C304" s="21" t="s">
        <v>415</v>
      </c>
      <c r="D304" s="21" t="s">
        <v>379</v>
      </c>
      <c r="E304" s="21" t="s">
        <v>378</v>
      </c>
      <c r="F304" s="21" t="s">
        <v>34</v>
      </c>
      <c r="G304" s="21" t="s">
        <v>416</v>
      </c>
      <c r="H304" s="21" t="s">
        <v>417</v>
      </c>
      <c r="I304">
        <v>49280</v>
      </c>
      <c r="J304" s="22">
        <v>50615.7692471677</v>
      </c>
      <c r="K304" s="23">
        <v>2271858.6692745001</v>
      </c>
      <c r="L304" s="24">
        <v>2.22794533532015E-2</v>
      </c>
      <c r="M304" s="25">
        <v>0.94</v>
      </c>
      <c r="N304" s="26">
        <v>0.88595000000000002</v>
      </c>
      <c r="O304">
        <v>1097</v>
      </c>
      <c r="P304" s="25">
        <v>971.89</v>
      </c>
      <c r="Q304" s="25">
        <v>12.41</v>
      </c>
      <c r="R304" s="25">
        <f t="shared" si="4"/>
        <v>984.3</v>
      </c>
      <c r="S304" s="27">
        <v>44670.8566804398</v>
      </c>
    </row>
    <row r="305" spans="1:19" x14ac:dyDescent="0.25">
      <c r="A305" s="21" t="s">
        <v>96</v>
      </c>
      <c r="B305" s="21" t="s">
        <v>97</v>
      </c>
      <c r="C305" s="21" t="s">
        <v>418</v>
      </c>
      <c r="D305" s="21" t="s">
        <v>388</v>
      </c>
      <c r="E305" s="21" t="s">
        <v>378</v>
      </c>
      <c r="F305" s="21" t="s">
        <v>34</v>
      </c>
      <c r="G305" s="21" t="s">
        <v>416</v>
      </c>
      <c r="H305" s="21" t="s">
        <v>417</v>
      </c>
      <c r="I305">
        <v>60039</v>
      </c>
      <c r="J305" s="22">
        <v>50615.7692471677</v>
      </c>
      <c r="K305" s="23">
        <v>1757091.1922925699</v>
      </c>
      <c r="L305" s="24">
        <v>2.88065693284403E-2</v>
      </c>
      <c r="M305" s="25">
        <v>0.7</v>
      </c>
      <c r="N305" s="26">
        <v>0.65974999999999995</v>
      </c>
      <c r="O305">
        <v>1729</v>
      </c>
      <c r="P305" s="25">
        <v>1140.71</v>
      </c>
      <c r="Q305" s="25">
        <v>15.84</v>
      </c>
      <c r="R305" s="25">
        <f t="shared" si="4"/>
        <v>1156.55</v>
      </c>
      <c r="S305" s="27">
        <v>44670.8566804398</v>
      </c>
    </row>
    <row r="306" spans="1:19" x14ac:dyDescent="0.25">
      <c r="A306" s="21" t="s">
        <v>96</v>
      </c>
      <c r="B306" s="21" t="s">
        <v>97</v>
      </c>
      <c r="C306" s="21" t="s">
        <v>419</v>
      </c>
      <c r="D306" s="21" t="s">
        <v>393</v>
      </c>
      <c r="E306" s="21" t="s">
        <v>378</v>
      </c>
      <c r="F306" s="21" t="s">
        <v>34</v>
      </c>
      <c r="G306" s="21" t="s">
        <v>416</v>
      </c>
      <c r="H306" s="21" t="s">
        <v>417</v>
      </c>
      <c r="I306">
        <v>128248</v>
      </c>
      <c r="J306" s="22">
        <v>50615.7692471677</v>
      </c>
      <c r="K306" s="23">
        <v>2400606.0139356498</v>
      </c>
      <c r="L306" s="24">
        <v>2.1084579874140301E-2</v>
      </c>
      <c r="M306" s="25">
        <v>1.01</v>
      </c>
      <c r="N306" s="26">
        <v>0.95192500000000002</v>
      </c>
      <c r="O306">
        <v>2704</v>
      </c>
      <c r="P306" s="25">
        <v>2574.0100000000002</v>
      </c>
      <c r="Q306" s="25">
        <v>29.5</v>
      </c>
      <c r="R306" s="25">
        <f t="shared" si="4"/>
        <v>2603.5100000000002</v>
      </c>
      <c r="S306" s="27">
        <v>44670.8566804398</v>
      </c>
    </row>
    <row r="307" spans="1:19" x14ac:dyDescent="0.25">
      <c r="A307" s="21" t="s">
        <v>96</v>
      </c>
      <c r="B307" s="21" t="s">
        <v>97</v>
      </c>
      <c r="C307" s="21" t="s">
        <v>420</v>
      </c>
      <c r="D307" s="21" t="s">
        <v>379</v>
      </c>
      <c r="E307" s="21" t="s">
        <v>380</v>
      </c>
      <c r="F307" s="21" t="s">
        <v>34</v>
      </c>
      <c r="G307" s="21" t="s">
        <v>416</v>
      </c>
      <c r="H307" s="21" t="s">
        <v>417</v>
      </c>
      <c r="I307">
        <v>5312</v>
      </c>
      <c r="J307" s="22">
        <v>50615.7692471677</v>
      </c>
      <c r="K307" s="23">
        <v>2271858.6692745001</v>
      </c>
      <c r="L307" s="24">
        <v>2.22794533532015E-2</v>
      </c>
      <c r="M307" s="25">
        <v>1.63</v>
      </c>
      <c r="N307" s="26">
        <v>1.5322</v>
      </c>
      <c r="O307">
        <v>118</v>
      </c>
      <c r="P307" s="25">
        <v>180.8</v>
      </c>
      <c r="Q307" s="25">
        <v>-1.53</v>
      </c>
      <c r="R307" s="25">
        <f t="shared" si="4"/>
        <v>179.27</v>
      </c>
      <c r="S307" s="27">
        <v>44670.8566804398</v>
      </c>
    </row>
    <row r="308" spans="1:19" x14ac:dyDescent="0.25">
      <c r="A308" s="21" t="s">
        <v>96</v>
      </c>
      <c r="B308" s="21" t="s">
        <v>97</v>
      </c>
      <c r="C308" s="21" t="s">
        <v>421</v>
      </c>
      <c r="D308" s="21" t="s">
        <v>393</v>
      </c>
      <c r="E308" s="21" t="s">
        <v>380</v>
      </c>
      <c r="F308" s="21" t="s">
        <v>34</v>
      </c>
      <c r="G308" s="21" t="s">
        <v>416</v>
      </c>
      <c r="H308" s="21" t="s">
        <v>417</v>
      </c>
      <c r="I308">
        <v>9146</v>
      </c>
      <c r="J308" s="22">
        <v>50615.7692471677</v>
      </c>
      <c r="K308" s="23">
        <v>2400606.0139356498</v>
      </c>
      <c r="L308" s="24">
        <v>2.1084579874140301E-2</v>
      </c>
      <c r="M308" s="25">
        <v>1.7</v>
      </c>
      <c r="N308" s="26">
        <v>1.5980000000000001</v>
      </c>
      <c r="O308">
        <v>192</v>
      </c>
      <c r="P308" s="25">
        <v>306.82</v>
      </c>
      <c r="Q308" s="25">
        <v>-1.59</v>
      </c>
      <c r="R308" s="25">
        <f t="shared" si="4"/>
        <v>305.23</v>
      </c>
      <c r="S308" s="27">
        <v>44670.8566804398</v>
      </c>
    </row>
    <row r="309" spans="1:19" x14ac:dyDescent="0.25">
      <c r="A309" s="21" t="s">
        <v>96</v>
      </c>
      <c r="B309" s="21" t="s">
        <v>97</v>
      </c>
      <c r="C309" s="21" t="s">
        <v>422</v>
      </c>
      <c r="D309" s="21" t="s">
        <v>379</v>
      </c>
      <c r="E309" s="21" t="s">
        <v>377</v>
      </c>
      <c r="F309" s="21" t="s">
        <v>34</v>
      </c>
      <c r="G309" s="21" t="s">
        <v>416</v>
      </c>
      <c r="H309" s="21" t="s">
        <v>417</v>
      </c>
      <c r="I309">
        <v>3194</v>
      </c>
      <c r="J309" s="22">
        <v>50615.7692471677</v>
      </c>
      <c r="K309" s="23">
        <v>2230762.4813544</v>
      </c>
      <c r="L309" s="24">
        <v>2.2689896244102399E-2</v>
      </c>
      <c r="M309" s="25">
        <v>0.88</v>
      </c>
      <c r="N309" s="26">
        <v>0.82720000000000005</v>
      </c>
      <c r="O309">
        <v>72</v>
      </c>
      <c r="P309" s="25">
        <v>59.56</v>
      </c>
      <c r="Q309" s="25">
        <v>0.83</v>
      </c>
      <c r="R309" s="25">
        <f t="shared" si="4"/>
        <v>60.39</v>
      </c>
      <c r="S309" s="27">
        <v>44670.8566804398</v>
      </c>
    </row>
    <row r="310" spans="1:19" x14ac:dyDescent="0.25">
      <c r="A310" s="21" t="s">
        <v>96</v>
      </c>
      <c r="B310" s="21" t="s">
        <v>97</v>
      </c>
      <c r="C310" s="21" t="s">
        <v>423</v>
      </c>
      <c r="D310" s="21" t="s">
        <v>393</v>
      </c>
      <c r="E310" s="21" t="s">
        <v>377</v>
      </c>
      <c r="F310" s="21" t="s">
        <v>34</v>
      </c>
      <c r="G310" s="21" t="s">
        <v>416</v>
      </c>
      <c r="H310" s="21" t="s">
        <v>417</v>
      </c>
      <c r="I310">
        <v>3929</v>
      </c>
      <c r="J310" s="22">
        <v>50615.7692471677</v>
      </c>
      <c r="K310" s="23">
        <v>2400606.0139356498</v>
      </c>
      <c r="L310" s="24">
        <v>2.1084579874140301E-2</v>
      </c>
      <c r="M310" s="25">
        <v>0.92</v>
      </c>
      <c r="N310" s="26">
        <v>0.86480000000000001</v>
      </c>
      <c r="O310">
        <v>82</v>
      </c>
      <c r="P310" s="25">
        <v>70.91</v>
      </c>
      <c r="Q310" s="25">
        <v>0</v>
      </c>
      <c r="R310" s="25">
        <f t="shared" si="4"/>
        <v>70.91</v>
      </c>
      <c r="S310" s="27">
        <v>44670.8566804398</v>
      </c>
    </row>
    <row r="311" spans="1:19" x14ac:dyDescent="0.25">
      <c r="A311" s="21" t="s">
        <v>98</v>
      </c>
      <c r="B311" s="21" t="s">
        <v>99</v>
      </c>
      <c r="C311" s="21" t="s">
        <v>415</v>
      </c>
      <c r="D311" s="21" t="s">
        <v>379</v>
      </c>
      <c r="E311" s="21" t="s">
        <v>378</v>
      </c>
      <c r="F311" s="21" t="s">
        <v>34</v>
      </c>
      <c r="G311" s="21" t="s">
        <v>416</v>
      </c>
      <c r="H311" s="21" t="s">
        <v>417</v>
      </c>
      <c r="I311">
        <v>49280</v>
      </c>
      <c r="J311" s="22">
        <v>1464.5509733945901</v>
      </c>
      <c r="K311" s="23">
        <v>2271858.6692745001</v>
      </c>
      <c r="L311" s="24">
        <v>6.4464880373138705E-4</v>
      </c>
      <c r="M311" s="25">
        <v>0.94</v>
      </c>
      <c r="N311" s="26">
        <v>0.88595000000000002</v>
      </c>
      <c r="O311">
        <v>31</v>
      </c>
      <c r="P311" s="25">
        <v>27.46</v>
      </c>
      <c r="Q311" s="25">
        <v>0</v>
      </c>
      <c r="R311" s="25">
        <f t="shared" si="4"/>
        <v>27.46</v>
      </c>
      <c r="S311" s="27">
        <v>44670.8566804398</v>
      </c>
    </row>
    <row r="312" spans="1:19" x14ac:dyDescent="0.25">
      <c r="A312" s="21" t="s">
        <v>98</v>
      </c>
      <c r="B312" s="21" t="s">
        <v>99</v>
      </c>
      <c r="C312" s="21" t="s">
        <v>418</v>
      </c>
      <c r="D312" s="21" t="s">
        <v>388</v>
      </c>
      <c r="E312" s="21" t="s">
        <v>378</v>
      </c>
      <c r="F312" s="21" t="s">
        <v>34</v>
      </c>
      <c r="G312" s="21" t="s">
        <v>416</v>
      </c>
      <c r="H312" s="21" t="s">
        <v>417</v>
      </c>
      <c r="I312">
        <v>60039</v>
      </c>
      <c r="J312" s="22">
        <v>1464.5509733945901</v>
      </c>
      <c r="K312" s="23">
        <v>1757091.1922925699</v>
      </c>
      <c r="L312" s="24">
        <v>8.3350880126131397E-4</v>
      </c>
      <c r="M312" s="25">
        <v>0.7</v>
      </c>
      <c r="N312" s="26">
        <v>0.65974999999999995</v>
      </c>
      <c r="O312">
        <v>50</v>
      </c>
      <c r="P312" s="25">
        <v>32.99</v>
      </c>
      <c r="Q312" s="25">
        <v>0</v>
      </c>
      <c r="R312" s="25">
        <f t="shared" si="4"/>
        <v>32.99</v>
      </c>
      <c r="S312" s="27">
        <v>44670.8566804398</v>
      </c>
    </row>
    <row r="313" spans="1:19" x14ac:dyDescent="0.25">
      <c r="A313" s="21" t="s">
        <v>98</v>
      </c>
      <c r="B313" s="21" t="s">
        <v>99</v>
      </c>
      <c r="C313" s="21" t="s">
        <v>419</v>
      </c>
      <c r="D313" s="21" t="s">
        <v>393</v>
      </c>
      <c r="E313" s="21" t="s">
        <v>378</v>
      </c>
      <c r="F313" s="21" t="s">
        <v>34</v>
      </c>
      <c r="G313" s="21" t="s">
        <v>416</v>
      </c>
      <c r="H313" s="21" t="s">
        <v>417</v>
      </c>
      <c r="I313">
        <v>128248</v>
      </c>
      <c r="J313" s="22">
        <v>1464.5509733945901</v>
      </c>
      <c r="K313" s="23">
        <v>2400606.0139356498</v>
      </c>
      <c r="L313" s="24">
        <v>6.1007552463535997E-4</v>
      </c>
      <c r="M313" s="25">
        <v>1.01</v>
      </c>
      <c r="N313" s="26">
        <v>0.95192500000000002</v>
      </c>
      <c r="O313">
        <v>78</v>
      </c>
      <c r="P313" s="25">
        <v>74.25</v>
      </c>
      <c r="Q313" s="25">
        <v>0</v>
      </c>
      <c r="R313" s="25">
        <f t="shared" si="4"/>
        <v>74.25</v>
      </c>
      <c r="S313" s="27">
        <v>44670.8566804398</v>
      </c>
    </row>
    <row r="314" spans="1:19" x14ac:dyDescent="0.25">
      <c r="A314" s="21" t="s">
        <v>98</v>
      </c>
      <c r="B314" s="21" t="s">
        <v>99</v>
      </c>
      <c r="C314" s="21" t="s">
        <v>420</v>
      </c>
      <c r="D314" s="21" t="s">
        <v>379</v>
      </c>
      <c r="E314" s="21" t="s">
        <v>380</v>
      </c>
      <c r="F314" s="21" t="s">
        <v>34</v>
      </c>
      <c r="G314" s="21" t="s">
        <v>416</v>
      </c>
      <c r="H314" s="21" t="s">
        <v>417</v>
      </c>
      <c r="I314">
        <v>5312</v>
      </c>
      <c r="J314" s="22">
        <v>1464.5509733945901</v>
      </c>
      <c r="K314" s="23">
        <v>2271858.6692745001</v>
      </c>
      <c r="L314" s="24">
        <v>6.4464880373138705E-4</v>
      </c>
      <c r="M314" s="25">
        <v>1.63</v>
      </c>
      <c r="N314" s="26">
        <v>1.5322</v>
      </c>
      <c r="O314">
        <v>3</v>
      </c>
      <c r="P314" s="25">
        <v>4.5999999999999996</v>
      </c>
      <c r="Q314" s="25">
        <v>0</v>
      </c>
      <c r="R314" s="25">
        <f t="shared" si="4"/>
        <v>4.5999999999999996</v>
      </c>
      <c r="S314" s="27">
        <v>44670.8566804398</v>
      </c>
    </row>
    <row r="315" spans="1:19" x14ac:dyDescent="0.25">
      <c r="A315" s="21" t="s">
        <v>98</v>
      </c>
      <c r="B315" s="21" t="s">
        <v>99</v>
      </c>
      <c r="C315" s="21" t="s">
        <v>421</v>
      </c>
      <c r="D315" s="21" t="s">
        <v>393</v>
      </c>
      <c r="E315" s="21" t="s">
        <v>380</v>
      </c>
      <c r="F315" s="21" t="s">
        <v>34</v>
      </c>
      <c r="G315" s="21" t="s">
        <v>416</v>
      </c>
      <c r="H315" s="21" t="s">
        <v>417</v>
      </c>
      <c r="I315">
        <v>9146</v>
      </c>
      <c r="J315" s="22">
        <v>1464.5509733945901</v>
      </c>
      <c r="K315" s="23">
        <v>2400606.0139356498</v>
      </c>
      <c r="L315" s="24">
        <v>6.1007552463535997E-4</v>
      </c>
      <c r="M315" s="25">
        <v>1.7</v>
      </c>
      <c r="N315" s="26">
        <v>1.5980000000000001</v>
      </c>
      <c r="O315">
        <v>5</v>
      </c>
      <c r="P315" s="25">
        <v>7.99</v>
      </c>
      <c r="Q315" s="25">
        <v>0</v>
      </c>
      <c r="R315" s="25">
        <f t="shared" si="4"/>
        <v>7.99</v>
      </c>
      <c r="S315" s="27">
        <v>44670.8566804398</v>
      </c>
    </row>
    <row r="316" spans="1:19" x14ac:dyDescent="0.25">
      <c r="A316" s="21" t="s">
        <v>98</v>
      </c>
      <c r="B316" s="21" t="s">
        <v>99</v>
      </c>
      <c r="C316" s="21" t="s">
        <v>422</v>
      </c>
      <c r="D316" s="21" t="s">
        <v>379</v>
      </c>
      <c r="E316" s="21" t="s">
        <v>377</v>
      </c>
      <c r="F316" s="21" t="s">
        <v>34</v>
      </c>
      <c r="G316" s="21" t="s">
        <v>416</v>
      </c>
      <c r="H316" s="21" t="s">
        <v>417</v>
      </c>
      <c r="I316">
        <v>3194</v>
      </c>
      <c r="J316" s="22">
        <v>1464.5509733945901</v>
      </c>
      <c r="K316" s="23">
        <v>2230762.4813544</v>
      </c>
      <c r="L316" s="24">
        <v>6.5652483652378505E-4</v>
      </c>
      <c r="M316" s="25">
        <v>0.88</v>
      </c>
      <c r="N316" s="26">
        <v>0.82720000000000005</v>
      </c>
      <c r="O316">
        <v>2</v>
      </c>
      <c r="P316" s="25">
        <v>1.65</v>
      </c>
      <c r="Q316" s="25">
        <v>0</v>
      </c>
      <c r="R316" s="25">
        <f t="shared" si="4"/>
        <v>1.65</v>
      </c>
      <c r="S316" s="27">
        <v>44670.8566804398</v>
      </c>
    </row>
    <row r="317" spans="1:19" x14ac:dyDescent="0.25">
      <c r="A317" s="21" t="s">
        <v>98</v>
      </c>
      <c r="B317" s="21" t="s">
        <v>99</v>
      </c>
      <c r="C317" s="21" t="s">
        <v>423</v>
      </c>
      <c r="D317" s="21" t="s">
        <v>393</v>
      </c>
      <c r="E317" s="21" t="s">
        <v>377</v>
      </c>
      <c r="F317" s="21" t="s">
        <v>34</v>
      </c>
      <c r="G317" s="21" t="s">
        <v>416</v>
      </c>
      <c r="H317" s="21" t="s">
        <v>417</v>
      </c>
      <c r="I317">
        <v>3929</v>
      </c>
      <c r="J317" s="22">
        <v>1464.5509733945901</v>
      </c>
      <c r="K317" s="23">
        <v>2400606.0139356498</v>
      </c>
      <c r="L317" s="24">
        <v>6.1007552463535997E-4</v>
      </c>
      <c r="M317" s="25">
        <v>0.92</v>
      </c>
      <c r="N317" s="26">
        <v>0.86480000000000001</v>
      </c>
      <c r="O317">
        <v>2</v>
      </c>
      <c r="P317" s="25">
        <v>1.73</v>
      </c>
      <c r="Q317" s="25">
        <v>0</v>
      </c>
      <c r="R317" s="25">
        <f t="shared" si="4"/>
        <v>1.73</v>
      </c>
      <c r="S317" s="27">
        <v>44670.8566804398</v>
      </c>
    </row>
    <row r="318" spans="1:19" x14ac:dyDescent="0.25">
      <c r="A318" s="21" t="s">
        <v>100</v>
      </c>
      <c r="B318" s="21" t="s">
        <v>101</v>
      </c>
      <c r="C318" s="21" t="s">
        <v>415</v>
      </c>
      <c r="D318" s="21" t="s">
        <v>379</v>
      </c>
      <c r="E318" s="21" t="s">
        <v>378</v>
      </c>
      <c r="F318" s="21" t="s">
        <v>34</v>
      </c>
      <c r="G318" s="21" t="s">
        <v>416</v>
      </c>
      <c r="H318" s="21" t="s">
        <v>417</v>
      </c>
      <c r="I318">
        <v>49280</v>
      </c>
      <c r="J318" s="22">
        <v>15155.883558007699</v>
      </c>
      <c r="K318" s="23">
        <v>2271858.6692745001</v>
      </c>
      <c r="L318" s="24">
        <v>6.67113837800817E-3</v>
      </c>
      <c r="M318" s="25">
        <v>0.94</v>
      </c>
      <c r="N318" s="26">
        <v>0.88595000000000002</v>
      </c>
      <c r="O318">
        <v>328</v>
      </c>
      <c r="P318" s="25">
        <v>290.58999999999997</v>
      </c>
      <c r="Q318" s="25">
        <v>4.42</v>
      </c>
      <c r="R318" s="25">
        <f t="shared" si="4"/>
        <v>295.01</v>
      </c>
      <c r="S318" s="27">
        <v>44670.8566804398</v>
      </c>
    </row>
    <row r="319" spans="1:19" x14ac:dyDescent="0.25">
      <c r="A319" s="21" t="s">
        <v>100</v>
      </c>
      <c r="B319" s="21" t="s">
        <v>101</v>
      </c>
      <c r="C319" s="21" t="s">
        <v>418</v>
      </c>
      <c r="D319" s="21" t="s">
        <v>388</v>
      </c>
      <c r="E319" s="21" t="s">
        <v>378</v>
      </c>
      <c r="F319" s="21" t="s">
        <v>34</v>
      </c>
      <c r="G319" s="21" t="s">
        <v>416</v>
      </c>
      <c r="H319" s="21" t="s">
        <v>417</v>
      </c>
      <c r="I319">
        <v>60039</v>
      </c>
      <c r="J319" s="22">
        <v>15155.883558007699</v>
      </c>
      <c r="K319" s="23">
        <v>1757091.1922925699</v>
      </c>
      <c r="L319" s="24">
        <v>8.6255532009315E-3</v>
      </c>
      <c r="M319" s="25">
        <v>0.7</v>
      </c>
      <c r="N319" s="26">
        <v>0.65974999999999995</v>
      </c>
      <c r="O319">
        <v>517</v>
      </c>
      <c r="P319" s="25">
        <v>341.09</v>
      </c>
      <c r="Q319" s="25">
        <v>5.94</v>
      </c>
      <c r="R319" s="25">
        <f t="shared" si="4"/>
        <v>347.03</v>
      </c>
      <c r="S319" s="27">
        <v>44670.8566804398</v>
      </c>
    </row>
    <row r="320" spans="1:19" x14ac:dyDescent="0.25">
      <c r="A320" s="21" t="s">
        <v>100</v>
      </c>
      <c r="B320" s="21" t="s">
        <v>101</v>
      </c>
      <c r="C320" s="21" t="s">
        <v>419</v>
      </c>
      <c r="D320" s="21" t="s">
        <v>393</v>
      </c>
      <c r="E320" s="21" t="s">
        <v>378</v>
      </c>
      <c r="F320" s="21" t="s">
        <v>34</v>
      </c>
      <c r="G320" s="21" t="s">
        <v>416</v>
      </c>
      <c r="H320" s="21" t="s">
        <v>417</v>
      </c>
      <c r="I320">
        <v>128248</v>
      </c>
      <c r="J320" s="22">
        <v>15155.883558007699</v>
      </c>
      <c r="K320" s="23">
        <v>2400606.0139356498</v>
      </c>
      <c r="L320" s="24">
        <v>6.3133573231204899E-3</v>
      </c>
      <c r="M320" s="25">
        <v>1.01</v>
      </c>
      <c r="N320" s="26">
        <v>0.95192500000000002</v>
      </c>
      <c r="O320">
        <v>809</v>
      </c>
      <c r="P320" s="25">
        <v>770.11</v>
      </c>
      <c r="Q320" s="25">
        <v>9.5299999999999994</v>
      </c>
      <c r="R320" s="25">
        <f t="shared" si="4"/>
        <v>779.64</v>
      </c>
      <c r="S320" s="27">
        <v>44670.8566804398</v>
      </c>
    </row>
    <row r="321" spans="1:19" x14ac:dyDescent="0.25">
      <c r="A321" s="21" t="s">
        <v>100</v>
      </c>
      <c r="B321" s="21" t="s">
        <v>101</v>
      </c>
      <c r="C321" s="21" t="s">
        <v>420</v>
      </c>
      <c r="D321" s="21" t="s">
        <v>379</v>
      </c>
      <c r="E321" s="21" t="s">
        <v>380</v>
      </c>
      <c r="F321" s="21" t="s">
        <v>34</v>
      </c>
      <c r="G321" s="21" t="s">
        <v>416</v>
      </c>
      <c r="H321" s="21" t="s">
        <v>417</v>
      </c>
      <c r="I321">
        <v>5312</v>
      </c>
      <c r="J321" s="22">
        <v>15155.883558007699</v>
      </c>
      <c r="K321" s="23">
        <v>2271858.6692745001</v>
      </c>
      <c r="L321" s="24">
        <v>6.67113837800817E-3</v>
      </c>
      <c r="M321" s="25">
        <v>1.63</v>
      </c>
      <c r="N321" s="26">
        <v>1.5322</v>
      </c>
      <c r="O321">
        <v>35</v>
      </c>
      <c r="P321" s="25">
        <v>53.63</v>
      </c>
      <c r="Q321" s="25">
        <v>0</v>
      </c>
      <c r="R321" s="25">
        <f t="shared" si="4"/>
        <v>53.63</v>
      </c>
      <c r="S321" s="27">
        <v>44670.8566804398</v>
      </c>
    </row>
    <row r="322" spans="1:19" x14ac:dyDescent="0.25">
      <c r="A322" s="21" t="s">
        <v>100</v>
      </c>
      <c r="B322" s="21" t="s">
        <v>101</v>
      </c>
      <c r="C322" s="21" t="s">
        <v>421</v>
      </c>
      <c r="D322" s="21" t="s">
        <v>393</v>
      </c>
      <c r="E322" s="21" t="s">
        <v>380</v>
      </c>
      <c r="F322" s="21" t="s">
        <v>34</v>
      </c>
      <c r="G322" s="21" t="s">
        <v>416</v>
      </c>
      <c r="H322" s="21" t="s">
        <v>417</v>
      </c>
      <c r="I322">
        <v>9146</v>
      </c>
      <c r="J322" s="22">
        <v>15155.883558007699</v>
      </c>
      <c r="K322" s="23">
        <v>2400606.0139356498</v>
      </c>
      <c r="L322" s="24">
        <v>6.3133573231204899E-3</v>
      </c>
      <c r="M322" s="25">
        <v>1.7</v>
      </c>
      <c r="N322" s="26">
        <v>1.5980000000000001</v>
      </c>
      <c r="O322">
        <v>57</v>
      </c>
      <c r="P322" s="25">
        <v>91.09</v>
      </c>
      <c r="Q322" s="25">
        <v>0</v>
      </c>
      <c r="R322" s="25">
        <f t="shared" si="4"/>
        <v>91.09</v>
      </c>
      <c r="S322" s="27">
        <v>44670.8566804398</v>
      </c>
    </row>
    <row r="323" spans="1:19" x14ac:dyDescent="0.25">
      <c r="A323" s="21" t="s">
        <v>100</v>
      </c>
      <c r="B323" s="21" t="s">
        <v>101</v>
      </c>
      <c r="C323" s="21" t="s">
        <v>422</v>
      </c>
      <c r="D323" s="21" t="s">
        <v>379</v>
      </c>
      <c r="E323" s="21" t="s">
        <v>377</v>
      </c>
      <c r="F323" s="21" t="s">
        <v>34</v>
      </c>
      <c r="G323" s="21" t="s">
        <v>416</v>
      </c>
      <c r="H323" s="21" t="s">
        <v>417</v>
      </c>
      <c r="I323">
        <v>3194</v>
      </c>
      <c r="J323" s="22">
        <v>15155.883558007699</v>
      </c>
      <c r="K323" s="23">
        <v>2230762.4813544</v>
      </c>
      <c r="L323" s="24">
        <v>6.7940373234204E-3</v>
      </c>
      <c r="M323" s="25">
        <v>0.88</v>
      </c>
      <c r="N323" s="26">
        <v>0.82720000000000005</v>
      </c>
      <c r="O323">
        <v>21</v>
      </c>
      <c r="P323" s="25">
        <v>17.37</v>
      </c>
      <c r="Q323" s="25">
        <v>0</v>
      </c>
      <c r="R323" s="25">
        <f t="shared" si="4"/>
        <v>17.37</v>
      </c>
      <c r="S323" s="27">
        <v>44670.8566804398</v>
      </c>
    </row>
    <row r="324" spans="1:19" x14ac:dyDescent="0.25">
      <c r="A324" s="21" t="s">
        <v>100</v>
      </c>
      <c r="B324" s="21" t="s">
        <v>101</v>
      </c>
      <c r="C324" s="21" t="s">
        <v>423</v>
      </c>
      <c r="D324" s="21" t="s">
        <v>393</v>
      </c>
      <c r="E324" s="21" t="s">
        <v>377</v>
      </c>
      <c r="F324" s="21" t="s">
        <v>34</v>
      </c>
      <c r="G324" s="21" t="s">
        <v>416</v>
      </c>
      <c r="H324" s="21" t="s">
        <v>417</v>
      </c>
      <c r="I324">
        <v>3929</v>
      </c>
      <c r="J324" s="22">
        <v>15155.883558007699</v>
      </c>
      <c r="K324" s="23">
        <v>2400606.0139356498</v>
      </c>
      <c r="L324" s="24">
        <v>6.3133573231204899E-3</v>
      </c>
      <c r="M324" s="25">
        <v>0.92</v>
      </c>
      <c r="N324" s="26">
        <v>0.86480000000000001</v>
      </c>
      <c r="O324">
        <v>24</v>
      </c>
      <c r="P324" s="25">
        <v>20.76</v>
      </c>
      <c r="Q324" s="25">
        <v>0</v>
      </c>
      <c r="R324" s="25">
        <f t="shared" si="4"/>
        <v>20.76</v>
      </c>
      <c r="S324" s="27">
        <v>44670.8566804398</v>
      </c>
    </row>
    <row r="325" spans="1:19" x14ac:dyDescent="0.25">
      <c r="A325" s="21" t="s">
        <v>102</v>
      </c>
      <c r="B325" s="21" t="s">
        <v>103</v>
      </c>
      <c r="C325" s="21" t="s">
        <v>415</v>
      </c>
      <c r="D325" s="21" t="s">
        <v>379</v>
      </c>
      <c r="E325" s="21" t="s">
        <v>378</v>
      </c>
      <c r="F325" s="21" t="s">
        <v>34</v>
      </c>
      <c r="G325" s="21" t="s">
        <v>416</v>
      </c>
      <c r="H325" s="21" t="s">
        <v>417</v>
      </c>
      <c r="I325">
        <v>49280</v>
      </c>
      <c r="J325" s="22">
        <v>15000.5523941628</v>
      </c>
      <c r="K325" s="23">
        <v>2271858.6692745001</v>
      </c>
      <c r="L325" s="24">
        <v>6.6027665351881598E-3</v>
      </c>
      <c r="M325" s="25">
        <v>0.94</v>
      </c>
      <c r="N325" s="26">
        <v>0.88595000000000002</v>
      </c>
      <c r="O325">
        <v>325</v>
      </c>
      <c r="P325" s="25">
        <v>287.93</v>
      </c>
      <c r="Q325" s="25">
        <v>3.53</v>
      </c>
      <c r="R325" s="25">
        <f t="shared" ref="R325:R388" si="5">SUM(P325:Q325)</f>
        <v>291.45999999999998</v>
      </c>
      <c r="S325" s="27">
        <v>44670.8566804398</v>
      </c>
    </row>
    <row r="326" spans="1:19" x14ac:dyDescent="0.25">
      <c r="A326" s="21" t="s">
        <v>102</v>
      </c>
      <c r="B326" s="21" t="s">
        <v>103</v>
      </c>
      <c r="C326" s="21" t="s">
        <v>418</v>
      </c>
      <c r="D326" s="21" t="s">
        <v>388</v>
      </c>
      <c r="E326" s="21" t="s">
        <v>378</v>
      </c>
      <c r="F326" s="21" t="s">
        <v>34</v>
      </c>
      <c r="G326" s="21" t="s">
        <v>416</v>
      </c>
      <c r="H326" s="21" t="s">
        <v>417</v>
      </c>
      <c r="I326">
        <v>60039</v>
      </c>
      <c r="J326" s="22">
        <v>15000.5523941628</v>
      </c>
      <c r="K326" s="23">
        <v>1757091.1922925699</v>
      </c>
      <c r="L326" s="24">
        <v>8.5371507523128599E-3</v>
      </c>
      <c r="M326" s="25">
        <v>0.7</v>
      </c>
      <c r="N326" s="26">
        <v>0.65974999999999995</v>
      </c>
      <c r="O326">
        <v>512</v>
      </c>
      <c r="P326" s="25">
        <v>337.79</v>
      </c>
      <c r="Q326" s="25">
        <v>5.93</v>
      </c>
      <c r="R326" s="25">
        <f t="shared" si="5"/>
        <v>343.72</v>
      </c>
      <c r="S326" s="27">
        <v>44670.8566804398</v>
      </c>
    </row>
    <row r="327" spans="1:19" x14ac:dyDescent="0.25">
      <c r="A327" s="21" t="s">
        <v>102</v>
      </c>
      <c r="B327" s="21" t="s">
        <v>103</v>
      </c>
      <c r="C327" s="21" t="s">
        <v>419</v>
      </c>
      <c r="D327" s="21" t="s">
        <v>393</v>
      </c>
      <c r="E327" s="21" t="s">
        <v>378</v>
      </c>
      <c r="F327" s="21" t="s">
        <v>34</v>
      </c>
      <c r="G327" s="21" t="s">
        <v>416</v>
      </c>
      <c r="H327" s="21" t="s">
        <v>417</v>
      </c>
      <c r="I327">
        <v>128248</v>
      </c>
      <c r="J327" s="22">
        <v>15000.5523941628</v>
      </c>
      <c r="K327" s="23">
        <v>2400606.0139356498</v>
      </c>
      <c r="L327" s="24">
        <v>6.24865234323492E-3</v>
      </c>
      <c r="M327" s="25">
        <v>1.01</v>
      </c>
      <c r="N327" s="26">
        <v>0.95192500000000002</v>
      </c>
      <c r="O327">
        <v>801</v>
      </c>
      <c r="P327" s="25">
        <v>762.49</v>
      </c>
      <c r="Q327" s="25">
        <v>9.51</v>
      </c>
      <c r="R327" s="25">
        <f t="shared" si="5"/>
        <v>772</v>
      </c>
      <c r="S327" s="27">
        <v>44670.8566804398</v>
      </c>
    </row>
    <row r="328" spans="1:19" x14ac:dyDescent="0.25">
      <c r="A328" s="21" t="s">
        <v>102</v>
      </c>
      <c r="B328" s="21" t="s">
        <v>103</v>
      </c>
      <c r="C328" s="21" t="s">
        <v>420</v>
      </c>
      <c r="D328" s="21" t="s">
        <v>379</v>
      </c>
      <c r="E328" s="21" t="s">
        <v>380</v>
      </c>
      <c r="F328" s="21" t="s">
        <v>34</v>
      </c>
      <c r="G328" s="21" t="s">
        <v>416</v>
      </c>
      <c r="H328" s="21" t="s">
        <v>417</v>
      </c>
      <c r="I328">
        <v>5312</v>
      </c>
      <c r="J328" s="22">
        <v>15000.5523941628</v>
      </c>
      <c r="K328" s="23">
        <v>2271858.6692745001</v>
      </c>
      <c r="L328" s="24">
        <v>6.6027665351881598E-3</v>
      </c>
      <c r="M328" s="25">
        <v>1.63</v>
      </c>
      <c r="N328" s="26">
        <v>1.5322</v>
      </c>
      <c r="O328">
        <v>35</v>
      </c>
      <c r="P328" s="25">
        <v>53.63</v>
      </c>
      <c r="Q328" s="25">
        <v>0</v>
      </c>
      <c r="R328" s="25">
        <f t="shared" si="5"/>
        <v>53.63</v>
      </c>
      <c r="S328" s="27">
        <v>44670.8566804398</v>
      </c>
    </row>
    <row r="329" spans="1:19" x14ac:dyDescent="0.25">
      <c r="A329" s="21" t="s">
        <v>102</v>
      </c>
      <c r="B329" s="21" t="s">
        <v>103</v>
      </c>
      <c r="C329" s="21" t="s">
        <v>421</v>
      </c>
      <c r="D329" s="21" t="s">
        <v>393</v>
      </c>
      <c r="E329" s="21" t="s">
        <v>380</v>
      </c>
      <c r="F329" s="21" t="s">
        <v>34</v>
      </c>
      <c r="G329" s="21" t="s">
        <v>416</v>
      </c>
      <c r="H329" s="21" t="s">
        <v>417</v>
      </c>
      <c r="I329">
        <v>9146</v>
      </c>
      <c r="J329" s="22">
        <v>15000.5523941628</v>
      </c>
      <c r="K329" s="23">
        <v>2400606.0139356498</v>
      </c>
      <c r="L329" s="24">
        <v>6.24865234323492E-3</v>
      </c>
      <c r="M329" s="25">
        <v>1.7</v>
      </c>
      <c r="N329" s="26">
        <v>1.5980000000000001</v>
      </c>
      <c r="O329">
        <v>57</v>
      </c>
      <c r="P329" s="25">
        <v>91.09</v>
      </c>
      <c r="Q329" s="25">
        <v>0</v>
      </c>
      <c r="R329" s="25">
        <f t="shared" si="5"/>
        <v>91.09</v>
      </c>
      <c r="S329" s="27">
        <v>44670.8566804398</v>
      </c>
    </row>
    <row r="330" spans="1:19" x14ac:dyDescent="0.25">
      <c r="A330" s="21" t="s">
        <v>102</v>
      </c>
      <c r="B330" s="21" t="s">
        <v>103</v>
      </c>
      <c r="C330" s="21" t="s">
        <v>422</v>
      </c>
      <c r="D330" s="21" t="s">
        <v>379</v>
      </c>
      <c r="E330" s="21" t="s">
        <v>377</v>
      </c>
      <c r="F330" s="21" t="s">
        <v>34</v>
      </c>
      <c r="G330" s="21" t="s">
        <v>416</v>
      </c>
      <c r="H330" s="21" t="s">
        <v>417</v>
      </c>
      <c r="I330">
        <v>3194</v>
      </c>
      <c r="J330" s="22">
        <v>15000.5523941628</v>
      </c>
      <c r="K330" s="23">
        <v>2230762.4813544</v>
      </c>
      <c r="L330" s="24">
        <v>6.7244059013648397E-3</v>
      </c>
      <c r="M330" s="25">
        <v>0.88</v>
      </c>
      <c r="N330" s="26">
        <v>0.82720000000000005</v>
      </c>
      <c r="O330">
        <v>21</v>
      </c>
      <c r="P330" s="25">
        <v>17.37</v>
      </c>
      <c r="Q330" s="25">
        <v>0</v>
      </c>
      <c r="R330" s="25">
        <f t="shared" si="5"/>
        <v>17.37</v>
      </c>
      <c r="S330" s="27">
        <v>44670.8566804398</v>
      </c>
    </row>
    <row r="331" spans="1:19" x14ac:dyDescent="0.25">
      <c r="A331" s="21" t="s">
        <v>102</v>
      </c>
      <c r="B331" s="21" t="s">
        <v>103</v>
      </c>
      <c r="C331" s="21" t="s">
        <v>423</v>
      </c>
      <c r="D331" s="21" t="s">
        <v>393</v>
      </c>
      <c r="E331" s="21" t="s">
        <v>377</v>
      </c>
      <c r="F331" s="21" t="s">
        <v>34</v>
      </c>
      <c r="G331" s="21" t="s">
        <v>416</v>
      </c>
      <c r="H331" s="21" t="s">
        <v>417</v>
      </c>
      <c r="I331">
        <v>3929</v>
      </c>
      <c r="J331" s="22">
        <v>15000.5523941628</v>
      </c>
      <c r="K331" s="23">
        <v>2400606.0139356498</v>
      </c>
      <c r="L331" s="24">
        <v>6.24865234323492E-3</v>
      </c>
      <c r="M331" s="25">
        <v>0.92</v>
      </c>
      <c r="N331" s="26">
        <v>0.86480000000000001</v>
      </c>
      <c r="O331">
        <v>24</v>
      </c>
      <c r="P331" s="25">
        <v>20.76</v>
      </c>
      <c r="Q331" s="25">
        <v>0</v>
      </c>
      <c r="R331" s="25">
        <f t="shared" si="5"/>
        <v>20.76</v>
      </c>
      <c r="S331" s="27">
        <v>44670.8566804398</v>
      </c>
    </row>
    <row r="332" spans="1:19" x14ac:dyDescent="0.25">
      <c r="A332" s="21" t="s">
        <v>104</v>
      </c>
      <c r="B332" s="21" t="s">
        <v>105</v>
      </c>
      <c r="C332" s="21" t="s">
        <v>415</v>
      </c>
      <c r="D332" s="21" t="s">
        <v>379</v>
      </c>
      <c r="E332" s="21" t="s">
        <v>378</v>
      </c>
      <c r="F332" s="21" t="s">
        <v>34</v>
      </c>
      <c r="G332" s="21" t="s">
        <v>416</v>
      </c>
      <c r="H332" s="21" t="s">
        <v>417</v>
      </c>
      <c r="I332">
        <v>49280</v>
      </c>
      <c r="J332" s="22">
        <v>30489.288446123799</v>
      </c>
      <c r="K332" s="23">
        <v>2271858.6692745001</v>
      </c>
      <c r="L332" s="24">
        <v>1.34204160049535E-2</v>
      </c>
      <c r="M332" s="25">
        <v>0.94</v>
      </c>
      <c r="N332" s="26">
        <v>0.88595000000000002</v>
      </c>
      <c r="O332">
        <v>661</v>
      </c>
      <c r="P332" s="25">
        <v>585.61</v>
      </c>
      <c r="Q332" s="25">
        <v>7.08</v>
      </c>
      <c r="R332" s="25">
        <f t="shared" si="5"/>
        <v>592.69000000000005</v>
      </c>
      <c r="S332" s="27">
        <v>44670.8566804398</v>
      </c>
    </row>
    <row r="333" spans="1:19" x14ac:dyDescent="0.25">
      <c r="A333" s="21" t="s">
        <v>104</v>
      </c>
      <c r="B333" s="21" t="s">
        <v>105</v>
      </c>
      <c r="C333" s="21" t="s">
        <v>418</v>
      </c>
      <c r="D333" s="21" t="s">
        <v>388</v>
      </c>
      <c r="E333" s="21" t="s">
        <v>378</v>
      </c>
      <c r="F333" s="21" t="s">
        <v>34</v>
      </c>
      <c r="G333" s="21" t="s">
        <v>416</v>
      </c>
      <c r="H333" s="21" t="s">
        <v>417</v>
      </c>
      <c r="I333">
        <v>60039</v>
      </c>
      <c r="J333" s="22">
        <v>30489.288446123799</v>
      </c>
      <c r="K333" s="23">
        <v>1757091.1922925699</v>
      </c>
      <c r="L333" s="24">
        <v>1.7352137771712801E-2</v>
      </c>
      <c r="M333" s="25">
        <v>0.7</v>
      </c>
      <c r="N333" s="26">
        <v>0.65974999999999995</v>
      </c>
      <c r="O333">
        <v>1041</v>
      </c>
      <c r="P333" s="25">
        <v>686.8</v>
      </c>
      <c r="Q333" s="25">
        <v>10.56</v>
      </c>
      <c r="R333" s="25">
        <f t="shared" si="5"/>
        <v>697.3599999999999</v>
      </c>
      <c r="S333" s="27">
        <v>44670.8566804398</v>
      </c>
    </row>
    <row r="334" spans="1:19" x14ac:dyDescent="0.25">
      <c r="A334" s="21" t="s">
        <v>104</v>
      </c>
      <c r="B334" s="21" t="s">
        <v>105</v>
      </c>
      <c r="C334" s="21" t="s">
        <v>419</v>
      </c>
      <c r="D334" s="21" t="s">
        <v>393</v>
      </c>
      <c r="E334" s="21" t="s">
        <v>378</v>
      </c>
      <c r="F334" s="21" t="s">
        <v>34</v>
      </c>
      <c r="G334" s="21" t="s">
        <v>416</v>
      </c>
      <c r="H334" s="21" t="s">
        <v>417</v>
      </c>
      <c r="I334">
        <v>128248</v>
      </c>
      <c r="J334" s="22">
        <v>30489.288446123799</v>
      </c>
      <c r="K334" s="23">
        <v>2400606.0139356498</v>
      </c>
      <c r="L334" s="24">
        <v>1.27006631946816E-2</v>
      </c>
      <c r="M334" s="25">
        <v>1.01</v>
      </c>
      <c r="N334" s="26">
        <v>0.95192500000000002</v>
      </c>
      <c r="O334">
        <v>1628</v>
      </c>
      <c r="P334" s="25">
        <v>1549.73</v>
      </c>
      <c r="Q334" s="25">
        <v>14.27</v>
      </c>
      <c r="R334" s="25">
        <f t="shared" si="5"/>
        <v>1564</v>
      </c>
      <c r="S334" s="27">
        <v>44670.8566804398</v>
      </c>
    </row>
    <row r="335" spans="1:19" x14ac:dyDescent="0.25">
      <c r="A335" s="21" t="s">
        <v>104</v>
      </c>
      <c r="B335" s="21" t="s">
        <v>105</v>
      </c>
      <c r="C335" s="21" t="s">
        <v>420</v>
      </c>
      <c r="D335" s="21" t="s">
        <v>379</v>
      </c>
      <c r="E335" s="21" t="s">
        <v>380</v>
      </c>
      <c r="F335" s="21" t="s">
        <v>34</v>
      </c>
      <c r="G335" s="21" t="s">
        <v>416</v>
      </c>
      <c r="H335" s="21" t="s">
        <v>417</v>
      </c>
      <c r="I335">
        <v>5312</v>
      </c>
      <c r="J335" s="22">
        <v>30489.288446123799</v>
      </c>
      <c r="K335" s="23">
        <v>2271858.6692745001</v>
      </c>
      <c r="L335" s="24">
        <v>1.34204160049535E-2</v>
      </c>
      <c r="M335" s="25">
        <v>1.63</v>
      </c>
      <c r="N335" s="26">
        <v>1.5322</v>
      </c>
      <c r="O335">
        <v>71</v>
      </c>
      <c r="P335" s="25">
        <v>108.79</v>
      </c>
      <c r="Q335" s="25">
        <v>-1.53</v>
      </c>
      <c r="R335" s="25">
        <f t="shared" si="5"/>
        <v>107.26</v>
      </c>
      <c r="S335" s="27">
        <v>44670.8566804398</v>
      </c>
    </row>
    <row r="336" spans="1:19" x14ac:dyDescent="0.25">
      <c r="A336" s="21" t="s">
        <v>104</v>
      </c>
      <c r="B336" s="21" t="s">
        <v>105</v>
      </c>
      <c r="C336" s="21" t="s">
        <v>421</v>
      </c>
      <c r="D336" s="21" t="s">
        <v>393</v>
      </c>
      <c r="E336" s="21" t="s">
        <v>380</v>
      </c>
      <c r="F336" s="21" t="s">
        <v>34</v>
      </c>
      <c r="G336" s="21" t="s">
        <v>416</v>
      </c>
      <c r="H336" s="21" t="s">
        <v>417</v>
      </c>
      <c r="I336">
        <v>9146</v>
      </c>
      <c r="J336" s="22">
        <v>30489.288446123799</v>
      </c>
      <c r="K336" s="23">
        <v>2400606.0139356498</v>
      </c>
      <c r="L336" s="24">
        <v>1.27006631946816E-2</v>
      </c>
      <c r="M336" s="25">
        <v>1.7</v>
      </c>
      <c r="N336" s="26">
        <v>1.5980000000000001</v>
      </c>
      <c r="O336">
        <v>116</v>
      </c>
      <c r="P336" s="25">
        <v>185.37</v>
      </c>
      <c r="Q336" s="25">
        <v>0</v>
      </c>
      <c r="R336" s="25">
        <f t="shared" si="5"/>
        <v>185.37</v>
      </c>
      <c r="S336" s="27">
        <v>44670.8566804398</v>
      </c>
    </row>
    <row r="337" spans="1:19" x14ac:dyDescent="0.25">
      <c r="A337" s="21" t="s">
        <v>104</v>
      </c>
      <c r="B337" s="21" t="s">
        <v>105</v>
      </c>
      <c r="C337" s="21" t="s">
        <v>422</v>
      </c>
      <c r="D337" s="21" t="s">
        <v>379</v>
      </c>
      <c r="E337" s="21" t="s">
        <v>377</v>
      </c>
      <c r="F337" s="21" t="s">
        <v>34</v>
      </c>
      <c r="G337" s="21" t="s">
        <v>416</v>
      </c>
      <c r="H337" s="21" t="s">
        <v>417</v>
      </c>
      <c r="I337">
        <v>3194</v>
      </c>
      <c r="J337" s="22">
        <v>30489.288446123799</v>
      </c>
      <c r="K337" s="23">
        <v>2230762.4813544</v>
      </c>
      <c r="L337" s="24">
        <v>1.36676534149043E-2</v>
      </c>
      <c r="M337" s="25">
        <v>0.88</v>
      </c>
      <c r="N337" s="26">
        <v>0.82720000000000005</v>
      </c>
      <c r="O337">
        <v>43</v>
      </c>
      <c r="P337" s="25">
        <v>35.57</v>
      </c>
      <c r="Q337" s="25">
        <v>0</v>
      </c>
      <c r="R337" s="25">
        <f t="shared" si="5"/>
        <v>35.57</v>
      </c>
      <c r="S337" s="27">
        <v>44670.8566804398</v>
      </c>
    </row>
    <row r="338" spans="1:19" x14ac:dyDescent="0.25">
      <c r="A338" s="21" t="s">
        <v>104</v>
      </c>
      <c r="B338" s="21" t="s">
        <v>105</v>
      </c>
      <c r="C338" s="21" t="s">
        <v>423</v>
      </c>
      <c r="D338" s="21" t="s">
        <v>393</v>
      </c>
      <c r="E338" s="21" t="s">
        <v>377</v>
      </c>
      <c r="F338" s="21" t="s">
        <v>34</v>
      </c>
      <c r="G338" s="21" t="s">
        <v>416</v>
      </c>
      <c r="H338" s="21" t="s">
        <v>417</v>
      </c>
      <c r="I338">
        <v>3929</v>
      </c>
      <c r="J338" s="22">
        <v>30489.288446123799</v>
      </c>
      <c r="K338" s="23">
        <v>2400606.0139356498</v>
      </c>
      <c r="L338" s="24">
        <v>1.27006631946816E-2</v>
      </c>
      <c r="M338" s="25">
        <v>0.92</v>
      </c>
      <c r="N338" s="26">
        <v>0.86480000000000001</v>
      </c>
      <c r="O338">
        <v>49</v>
      </c>
      <c r="P338" s="25">
        <v>42.38</v>
      </c>
      <c r="Q338" s="25">
        <v>0</v>
      </c>
      <c r="R338" s="25">
        <f t="shared" si="5"/>
        <v>42.38</v>
      </c>
      <c r="S338" s="27">
        <v>44670.8566804398</v>
      </c>
    </row>
    <row r="339" spans="1:19" x14ac:dyDescent="0.25">
      <c r="A339" s="21" t="s">
        <v>106</v>
      </c>
      <c r="B339" s="21" t="s">
        <v>107</v>
      </c>
      <c r="C339" s="21" t="s">
        <v>415</v>
      </c>
      <c r="D339" s="21" t="s">
        <v>379</v>
      </c>
      <c r="E339" s="21" t="s">
        <v>378</v>
      </c>
      <c r="F339" s="21" t="s">
        <v>34</v>
      </c>
      <c r="G339" s="21" t="s">
        <v>416</v>
      </c>
      <c r="H339" s="21" t="s">
        <v>417</v>
      </c>
      <c r="I339">
        <v>49280</v>
      </c>
      <c r="J339" s="22">
        <v>13158.7685942878</v>
      </c>
      <c r="K339" s="23">
        <v>2271858.6692745001</v>
      </c>
      <c r="L339" s="24">
        <v>5.7920718274653603E-3</v>
      </c>
      <c r="M339" s="25">
        <v>0.94</v>
      </c>
      <c r="N339" s="26">
        <v>0.88595000000000002</v>
      </c>
      <c r="O339">
        <v>285</v>
      </c>
      <c r="P339" s="25">
        <v>252.5</v>
      </c>
      <c r="Q339" s="25">
        <v>2.67</v>
      </c>
      <c r="R339" s="25">
        <f t="shared" si="5"/>
        <v>255.17</v>
      </c>
      <c r="S339" s="27">
        <v>44670.8566804398</v>
      </c>
    </row>
    <row r="340" spans="1:19" x14ac:dyDescent="0.25">
      <c r="A340" s="21" t="s">
        <v>106</v>
      </c>
      <c r="B340" s="21" t="s">
        <v>107</v>
      </c>
      <c r="C340" s="21" t="s">
        <v>418</v>
      </c>
      <c r="D340" s="21" t="s">
        <v>388</v>
      </c>
      <c r="E340" s="21" t="s">
        <v>378</v>
      </c>
      <c r="F340" s="21" t="s">
        <v>34</v>
      </c>
      <c r="G340" s="21" t="s">
        <v>416</v>
      </c>
      <c r="H340" s="21" t="s">
        <v>417</v>
      </c>
      <c r="I340">
        <v>60039</v>
      </c>
      <c r="J340" s="22">
        <v>13158.7685942878</v>
      </c>
      <c r="K340" s="23">
        <v>1757091.1922925699</v>
      </c>
      <c r="L340" s="24">
        <v>7.4889502901206101E-3</v>
      </c>
      <c r="M340" s="25">
        <v>0.7</v>
      </c>
      <c r="N340" s="26">
        <v>0.65974999999999995</v>
      </c>
      <c r="O340">
        <v>449</v>
      </c>
      <c r="P340" s="25">
        <v>296.23</v>
      </c>
      <c r="Q340" s="25">
        <v>3.96</v>
      </c>
      <c r="R340" s="25">
        <f t="shared" si="5"/>
        <v>300.19</v>
      </c>
      <c r="S340" s="27">
        <v>44670.8566804398</v>
      </c>
    </row>
    <row r="341" spans="1:19" x14ac:dyDescent="0.25">
      <c r="A341" s="21" t="s">
        <v>106</v>
      </c>
      <c r="B341" s="21" t="s">
        <v>107</v>
      </c>
      <c r="C341" s="21" t="s">
        <v>419</v>
      </c>
      <c r="D341" s="21" t="s">
        <v>393</v>
      </c>
      <c r="E341" s="21" t="s">
        <v>378</v>
      </c>
      <c r="F341" s="21" t="s">
        <v>34</v>
      </c>
      <c r="G341" s="21" t="s">
        <v>416</v>
      </c>
      <c r="H341" s="21" t="s">
        <v>417</v>
      </c>
      <c r="I341">
        <v>128248</v>
      </c>
      <c r="J341" s="22">
        <v>13158.7685942878</v>
      </c>
      <c r="K341" s="23">
        <v>2400606.0139356498</v>
      </c>
      <c r="L341" s="24">
        <v>5.4814361531631802E-3</v>
      </c>
      <c r="M341" s="25">
        <v>1.01</v>
      </c>
      <c r="N341" s="26">
        <v>0.95192500000000002</v>
      </c>
      <c r="O341">
        <v>702</v>
      </c>
      <c r="P341" s="25">
        <v>668.25</v>
      </c>
      <c r="Q341" s="25">
        <v>5.72</v>
      </c>
      <c r="R341" s="25">
        <f t="shared" si="5"/>
        <v>673.97</v>
      </c>
      <c r="S341" s="27">
        <v>44670.8566804398</v>
      </c>
    </row>
    <row r="342" spans="1:19" x14ac:dyDescent="0.25">
      <c r="A342" s="21" t="s">
        <v>106</v>
      </c>
      <c r="B342" s="21" t="s">
        <v>107</v>
      </c>
      <c r="C342" s="21" t="s">
        <v>420</v>
      </c>
      <c r="D342" s="21" t="s">
        <v>379</v>
      </c>
      <c r="E342" s="21" t="s">
        <v>380</v>
      </c>
      <c r="F342" s="21" t="s">
        <v>34</v>
      </c>
      <c r="G342" s="21" t="s">
        <v>416</v>
      </c>
      <c r="H342" s="21" t="s">
        <v>417</v>
      </c>
      <c r="I342">
        <v>5312</v>
      </c>
      <c r="J342" s="22">
        <v>13158.7685942878</v>
      </c>
      <c r="K342" s="23">
        <v>2271858.6692745001</v>
      </c>
      <c r="L342" s="24">
        <v>5.7920718274653603E-3</v>
      </c>
      <c r="M342" s="25">
        <v>1.63</v>
      </c>
      <c r="N342" s="26">
        <v>1.5322</v>
      </c>
      <c r="O342">
        <v>30</v>
      </c>
      <c r="P342" s="25">
        <v>45.97</v>
      </c>
      <c r="Q342" s="25">
        <v>0</v>
      </c>
      <c r="R342" s="25">
        <f t="shared" si="5"/>
        <v>45.97</v>
      </c>
      <c r="S342" s="27">
        <v>44670.8566804398</v>
      </c>
    </row>
    <row r="343" spans="1:19" x14ac:dyDescent="0.25">
      <c r="A343" s="21" t="s">
        <v>106</v>
      </c>
      <c r="B343" s="21" t="s">
        <v>107</v>
      </c>
      <c r="C343" s="21" t="s">
        <v>421</v>
      </c>
      <c r="D343" s="21" t="s">
        <v>393</v>
      </c>
      <c r="E343" s="21" t="s">
        <v>380</v>
      </c>
      <c r="F343" s="21" t="s">
        <v>34</v>
      </c>
      <c r="G343" s="21" t="s">
        <v>416</v>
      </c>
      <c r="H343" s="21" t="s">
        <v>417</v>
      </c>
      <c r="I343">
        <v>9146</v>
      </c>
      <c r="J343" s="22">
        <v>13158.7685942878</v>
      </c>
      <c r="K343" s="23">
        <v>2400606.0139356498</v>
      </c>
      <c r="L343" s="24">
        <v>5.4814361531631802E-3</v>
      </c>
      <c r="M343" s="25">
        <v>1.7</v>
      </c>
      <c r="N343" s="26">
        <v>1.5980000000000001</v>
      </c>
      <c r="O343">
        <v>50</v>
      </c>
      <c r="P343" s="25">
        <v>79.900000000000006</v>
      </c>
      <c r="Q343" s="25">
        <v>0</v>
      </c>
      <c r="R343" s="25">
        <f t="shared" si="5"/>
        <v>79.900000000000006</v>
      </c>
      <c r="S343" s="27">
        <v>44670.8566804398</v>
      </c>
    </row>
    <row r="344" spans="1:19" x14ac:dyDescent="0.25">
      <c r="A344" s="21" t="s">
        <v>106</v>
      </c>
      <c r="B344" s="21" t="s">
        <v>107</v>
      </c>
      <c r="C344" s="21" t="s">
        <v>422</v>
      </c>
      <c r="D344" s="21" t="s">
        <v>379</v>
      </c>
      <c r="E344" s="21" t="s">
        <v>377</v>
      </c>
      <c r="F344" s="21" t="s">
        <v>34</v>
      </c>
      <c r="G344" s="21" t="s">
        <v>416</v>
      </c>
      <c r="H344" s="21" t="s">
        <v>417</v>
      </c>
      <c r="I344">
        <v>3194</v>
      </c>
      <c r="J344" s="22">
        <v>13158.7685942878</v>
      </c>
      <c r="K344" s="23">
        <v>2230762.4813544</v>
      </c>
      <c r="L344" s="24">
        <v>5.8987761827061502E-3</v>
      </c>
      <c r="M344" s="25">
        <v>0.88</v>
      </c>
      <c r="N344" s="26">
        <v>0.82720000000000005</v>
      </c>
      <c r="O344">
        <v>18</v>
      </c>
      <c r="P344" s="25">
        <v>14.89</v>
      </c>
      <c r="Q344" s="25">
        <v>0</v>
      </c>
      <c r="R344" s="25">
        <f t="shared" si="5"/>
        <v>14.89</v>
      </c>
      <c r="S344" s="27">
        <v>44670.8566804398</v>
      </c>
    </row>
    <row r="345" spans="1:19" x14ac:dyDescent="0.25">
      <c r="A345" s="21" t="s">
        <v>106</v>
      </c>
      <c r="B345" s="21" t="s">
        <v>107</v>
      </c>
      <c r="C345" s="21" t="s">
        <v>423</v>
      </c>
      <c r="D345" s="21" t="s">
        <v>393</v>
      </c>
      <c r="E345" s="21" t="s">
        <v>377</v>
      </c>
      <c r="F345" s="21" t="s">
        <v>34</v>
      </c>
      <c r="G345" s="21" t="s">
        <v>416</v>
      </c>
      <c r="H345" s="21" t="s">
        <v>417</v>
      </c>
      <c r="I345">
        <v>3929</v>
      </c>
      <c r="J345" s="22">
        <v>13158.7685942878</v>
      </c>
      <c r="K345" s="23">
        <v>2400606.0139356498</v>
      </c>
      <c r="L345" s="24">
        <v>5.4814361531631802E-3</v>
      </c>
      <c r="M345" s="25">
        <v>0.92</v>
      </c>
      <c r="N345" s="26">
        <v>0.86480000000000001</v>
      </c>
      <c r="O345">
        <v>21</v>
      </c>
      <c r="P345" s="25">
        <v>18.16</v>
      </c>
      <c r="Q345" s="25">
        <v>0</v>
      </c>
      <c r="R345" s="25">
        <f t="shared" si="5"/>
        <v>18.16</v>
      </c>
      <c r="S345" s="27">
        <v>44670.8566804398</v>
      </c>
    </row>
    <row r="346" spans="1:19" x14ac:dyDescent="0.25">
      <c r="A346" s="21" t="s">
        <v>108</v>
      </c>
      <c r="B346" s="21" t="s">
        <v>109</v>
      </c>
      <c r="C346" s="21" t="s">
        <v>415</v>
      </c>
      <c r="D346" s="21" t="s">
        <v>379</v>
      </c>
      <c r="E346" s="21" t="s">
        <v>378</v>
      </c>
      <c r="F346" s="21" t="s">
        <v>34</v>
      </c>
      <c r="G346" s="21" t="s">
        <v>416</v>
      </c>
      <c r="H346" s="21" t="s">
        <v>417</v>
      </c>
      <c r="I346">
        <v>49280</v>
      </c>
      <c r="J346" s="22">
        <v>10140.905982444399</v>
      </c>
      <c r="K346" s="23">
        <v>2271858.6692745001</v>
      </c>
      <c r="L346" s="24">
        <v>4.4637045955340203E-3</v>
      </c>
      <c r="M346" s="25">
        <v>0.94</v>
      </c>
      <c r="N346" s="26">
        <v>0.88595000000000002</v>
      </c>
      <c r="O346">
        <v>219</v>
      </c>
      <c r="P346" s="25">
        <v>194.02</v>
      </c>
      <c r="Q346" s="25">
        <v>0.88</v>
      </c>
      <c r="R346" s="25">
        <f t="shared" si="5"/>
        <v>194.9</v>
      </c>
      <c r="S346" s="27">
        <v>44670.8566804398</v>
      </c>
    </row>
    <row r="347" spans="1:19" x14ac:dyDescent="0.25">
      <c r="A347" s="21" t="s">
        <v>108</v>
      </c>
      <c r="B347" s="21" t="s">
        <v>109</v>
      </c>
      <c r="C347" s="21" t="s">
        <v>418</v>
      </c>
      <c r="D347" s="21" t="s">
        <v>388</v>
      </c>
      <c r="E347" s="21" t="s">
        <v>378</v>
      </c>
      <c r="F347" s="21" t="s">
        <v>34</v>
      </c>
      <c r="G347" s="21" t="s">
        <v>416</v>
      </c>
      <c r="H347" s="21" t="s">
        <v>417</v>
      </c>
      <c r="I347">
        <v>60039</v>
      </c>
      <c r="J347" s="22">
        <v>10140.905982444399</v>
      </c>
      <c r="K347" s="23">
        <v>1757091.1922925699</v>
      </c>
      <c r="L347" s="24">
        <v>5.7714170026730597E-3</v>
      </c>
      <c r="M347" s="25">
        <v>0.7</v>
      </c>
      <c r="N347" s="26">
        <v>0.65974999999999995</v>
      </c>
      <c r="O347">
        <v>346</v>
      </c>
      <c r="P347" s="25">
        <v>228.27</v>
      </c>
      <c r="Q347" s="25">
        <v>3.3</v>
      </c>
      <c r="R347" s="25">
        <f t="shared" si="5"/>
        <v>231.57000000000002</v>
      </c>
      <c r="S347" s="27">
        <v>44670.8566804398</v>
      </c>
    </row>
    <row r="348" spans="1:19" x14ac:dyDescent="0.25">
      <c r="A348" s="21" t="s">
        <v>108</v>
      </c>
      <c r="B348" s="21" t="s">
        <v>109</v>
      </c>
      <c r="C348" s="21" t="s">
        <v>419</v>
      </c>
      <c r="D348" s="21" t="s">
        <v>393</v>
      </c>
      <c r="E348" s="21" t="s">
        <v>378</v>
      </c>
      <c r="F348" s="21" t="s">
        <v>34</v>
      </c>
      <c r="G348" s="21" t="s">
        <v>416</v>
      </c>
      <c r="H348" s="21" t="s">
        <v>417</v>
      </c>
      <c r="I348">
        <v>128248</v>
      </c>
      <c r="J348" s="22">
        <v>10140.905982444399</v>
      </c>
      <c r="K348" s="23">
        <v>2400606.0139356498</v>
      </c>
      <c r="L348" s="24">
        <v>4.2243108296721298E-3</v>
      </c>
      <c r="M348" s="25">
        <v>1.01</v>
      </c>
      <c r="N348" s="26">
        <v>0.95192500000000002</v>
      </c>
      <c r="O348">
        <v>541</v>
      </c>
      <c r="P348" s="25">
        <v>514.99</v>
      </c>
      <c r="Q348" s="25">
        <v>5.71</v>
      </c>
      <c r="R348" s="25">
        <f t="shared" si="5"/>
        <v>520.70000000000005</v>
      </c>
      <c r="S348" s="27">
        <v>44670.8566804398</v>
      </c>
    </row>
    <row r="349" spans="1:19" x14ac:dyDescent="0.25">
      <c r="A349" s="21" t="s">
        <v>108</v>
      </c>
      <c r="B349" s="21" t="s">
        <v>109</v>
      </c>
      <c r="C349" s="21" t="s">
        <v>420</v>
      </c>
      <c r="D349" s="21" t="s">
        <v>379</v>
      </c>
      <c r="E349" s="21" t="s">
        <v>380</v>
      </c>
      <c r="F349" s="21" t="s">
        <v>34</v>
      </c>
      <c r="G349" s="21" t="s">
        <v>416</v>
      </c>
      <c r="H349" s="21" t="s">
        <v>417</v>
      </c>
      <c r="I349">
        <v>5312</v>
      </c>
      <c r="J349" s="22">
        <v>10140.905982444399</v>
      </c>
      <c r="K349" s="23">
        <v>2271858.6692745001</v>
      </c>
      <c r="L349" s="24">
        <v>4.4637045955340203E-3</v>
      </c>
      <c r="M349" s="25">
        <v>1.63</v>
      </c>
      <c r="N349" s="26">
        <v>1.5322</v>
      </c>
      <c r="O349">
        <v>23</v>
      </c>
      <c r="P349" s="25">
        <v>35.24</v>
      </c>
      <c r="Q349" s="25">
        <v>0</v>
      </c>
      <c r="R349" s="25">
        <f t="shared" si="5"/>
        <v>35.24</v>
      </c>
      <c r="S349" s="27">
        <v>44670.8566804398</v>
      </c>
    </row>
    <row r="350" spans="1:19" x14ac:dyDescent="0.25">
      <c r="A350" s="21" t="s">
        <v>108</v>
      </c>
      <c r="B350" s="21" t="s">
        <v>109</v>
      </c>
      <c r="C350" s="21" t="s">
        <v>421</v>
      </c>
      <c r="D350" s="21" t="s">
        <v>393</v>
      </c>
      <c r="E350" s="21" t="s">
        <v>380</v>
      </c>
      <c r="F350" s="21" t="s">
        <v>34</v>
      </c>
      <c r="G350" s="21" t="s">
        <v>416</v>
      </c>
      <c r="H350" s="21" t="s">
        <v>417</v>
      </c>
      <c r="I350">
        <v>9146</v>
      </c>
      <c r="J350" s="22">
        <v>10140.905982444399</v>
      </c>
      <c r="K350" s="23">
        <v>2400606.0139356498</v>
      </c>
      <c r="L350" s="24">
        <v>4.2243108296721298E-3</v>
      </c>
      <c r="M350" s="25">
        <v>1.7</v>
      </c>
      <c r="N350" s="26">
        <v>1.5980000000000001</v>
      </c>
      <c r="O350">
        <v>38</v>
      </c>
      <c r="P350" s="25">
        <v>60.72</v>
      </c>
      <c r="Q350" s="25">
        <v>0</v>
      </c>
      <c r="R350" s="25">
        <f t="shared" si="5"/>
        <v>60.72</v>
      </c>
      <c r="S350" s="27">
        <v>44670.8566804398</v>
      </c>
    </row>
    <row r="351" spans="1:19" x14ac:dyDescent="0.25">
      <c r="A351" s="21" t="s">
        <v>108</v>
      </c>
      <c r="B351" s="21" t="s">
        <v>109</v>
      </c>
      <c r="C351" s="21" t="s">
        <v>422</v>
      </c>
      <c r="D351" s="21" t="s">
        <v>379</v>
      </c>
      <c r="E351" s="21" t="s">
        <v>377</v>
      </c>
      <c r="F351" s="21" t="s">
        <v>34</v>
      </c>
      <c r="G351" s="21" t="s">
        <v>416</v>
      </c>
      <c r="H351" s="21" t="s">
        <v>417</v>
      </c>
      <c r="I351">
        <v>3194</v>
      </c>
      <c r="J351" s="22">
        <v>10140.905982444399</v>
      </c>
      <c r="K351" s="23">
        <v>2230762.4813544</v>
      </c>
      <c r="L351" s="24">
        <v>4.54593712562683E-3</v>
      </c>
      <c r="M351" s="25">
        <v>0.88</v>
      </c>
      <c r="N351" s="26">
        <v>0.82720000000000005</v>
      </c>
      <c r="O351">
        <v>14</v>
      </c>
      <c r="P351" s="25">
        <v>11.58</v>
      </c>
      <c r="Q351" s="25">
        <v>0</v>
      </c>
      <c r="R351" s="25">
        <f t="shared" si="5"/>
        <v>11.58</v>
      </c>
      <c r="S351" s="27">
        <v>44670.8566804398</v>
      </c>
    </row>
    <row r="352" spans="1:19" x14ac:dyDescent="0.25">
      <c r="A352" s="21" t="s">
        <v>108</v>
      </c>
      <c r="B352" s="21" t="s">
        <v>109</v>
      </c>
      <c r="C352" s="21" t="s">
        <v>423</v>
      </c>
      <c r="D352" s="21" t="s">
        <v>393</v>
      </c>
      <c r="E352" s="21" t="s">
        <v>377</v>
      </c>
      <c r="F352" s="21" t="s">
        <v>34</v>
      </c>
      <c r="G352" s="21" t="s">
        <v>416</v>
      </c>
      <c r="H352" s="21" t="s">
        <v>417</v>
      </c>
      <c r="I352">
        <v>3929</v>
      </c>
      <c r="J352" s="22">
        <v>10140.905982444399</v>
      </c>
      <c r="K352" s="23">
        <v>2400606.0139356498</v>
      </c>
      <c r="L352" s="24">
        <v>4.2243108296721298E-3</v>
      </c>
      <c r="M352" s="25">
        <v>0.92</v>
      </c>
      <c r="N352" s="26">
        <v>0.86480000000000001</v>
      </c>
      <c r="O352">
        <v>16</v>
      </c>
      <c r="P352" s="25">
        <v>13.84</v>
      </c>
      <c r="Q352" s="25">
        <v>0</v>
      </c>
      <c r="R352" s="25">
        <f t="shared" si="5"/>
        <v>13.84</v>
      </c>
      <c r="S352" s="27">
        <v>44670.8566804398</v>
      </c>
    </row>
    <row r="353" spans="1:19" x14ac:dyDescent="0.25">
      <c r="A353" s="21" t="s">
        <v>110</v>
      </c>
      <c r="B353" s="21" t="s">
        <v>111</v>
      </c>
      <c r="C353" s="21" t="s">
        <v>415</v>
      </c>
      <c r="D353" s="21" t="s">
        <v>379</v>
      </c>
      <c r="E353" s="21" t="s">
        <v>378</v>
      </c>
      <c r="F353" s="21" t="s">
        <v>34</v>
      </c>
      <c r="G353" s="21" t="s">
        <v>416</v>
      </c>
      <c r="H353" s="21" t="s">
        <v>417</v>
      </c>
      <c r="I353">
        <v>49280</v>
      </c>
      <c r="J353" s="22">
        <v>68944.846580863596</v>
      </c>
      <c r="K353" s="23">
        <v>2271858.6692745001</v>
      </c>
      <c r="L353" s="24">
        <v>3.0347330805961002E-2</v>
      </c>
      <c r="M353" s="25">
        <v>0.94</v>
      </c>
      <c r="N353" s="26">
        <v>0.88595000000000002</v>
      </c>
      <c r="O353">
        <v>1495</v>
      </c>
      <c r="P353" s="25">
        <v>1324.5</v>
      </c>
      <c r="Q353" s="25">
        <v>15.06</v>
      </c>
      <c r="R353" s="25">
        <f t="shared" si="5"/>
        <v>1339.56</v>
      </c>
      <c r="S353" s="27">
        <v>44670.8566804398</v>
      </c>
    </row>
    <row r="354" spans="1:19" x14ac:dyDescent="0.25">
      <c r="A354" s="21" t="s">
        <v>110</v>
      </c>
      <c r="B354" s="21" t="s">
        <v>111</v>
      </c>
      <c r="C354" s="21" t="s">
        <v>418</v>
      </c>
      <c r="D354" s="21" t="s">
        <v>388</v>
      </c>
      <c r="E354" s="21" t="s">
        <v>378</v>
      </c>
      <c r="F354" s="21" t="s">
        <v>34</v>
      </c>
      <c r="G354" s="21" t="s">
        <v>416</v>
      </c>
      <c r="H354" s="21" t="s">
        <v>417</v>
      </c>
      <c r="I354">
        <v>60039</v>
      </c>
      <c r="J354" s="22">
        <v>68944.846580863596</v>
      </c>
      <c r="K354" s="23">
        <v>1757091.1922925699</v>
      </c>
      <c r="L354" s="24">
        <v>3.92380582654379E-2</v>
      </c>
      <c r="M354" s="25">
        <v>0.7</v>
      </c>
      <c r="N354" s="26">
        <v>0.65974999999999995</v>
      </c>
      <c r="O354">
        <v>2355</v>
      </c>
      <c r="P354" s="25">
        <v>1553.71</v>
      </c>
      <c r="Q354" s="25">
        <v>23.75</v>
      </c>
      <c r="R354" s="25">
        <f t="shared" si="5"/>
        <v>1577.46</v>
      </c>
      <c r="S354" s="27">
        <v>44670.8566804398</v>
      </c>
    </row>
    <row r="355" spans="1:19" x14ac:dyDescent="0.25">
      <c r="A355" s="21" t="s">
        <v>110</v>
      </c>
      <c r="B355" s="21" t="s">
        <v>111</v>
      </c>
      <c r="C355" s="21" t="s">
        <v>419</v>
      </c>
      <c r="D355" s="21" t="s">
        <v>393</v>
      </c>
      <c r="E355" s="21" t="s">
        <v>378</v>
      </c>
      <c r="F355" s="21" t="s">
        <v>34</v>
      </c>
      <c r="G355" s="21" t="s">
        <v>416</v>
      </c>
      <c r="H355" s="21" t="s">
        <v>417</v>
      </c>
      <c r="I355">
        <v>128248</v>
      </c>
      <c r="J355" s="22">
        <v>68944.846580863596</v>
      </c>
      <c r="K355" s="23">
        <v>2400606.0139356498</v>
      </c>
      <c r="L355" s="24">
        <v>2.87197675006374E-2</v>
      </c>
      <c r="M355" s="25">
        <v>1.01</v>
      </c>
      <c r="N355" s="26">
        <v>0.95192500000000002</v>
      </c>
      <c r="O355">
        <v>3683</v>
      </c>
      <c r="P355" s="25">
        <v>3505.94</v>
      </c>
      <c r="Q355" s="25">
        <v>38.08</v>
      </c>
      <c r="R355" s="25">
        <f t="shared" si="5"/>
        <v>3544.02</v>
      </c>
      <c r="S355" s="27">
        <v>44670.8566804398</v>
      </c>
    </row>
    <row r="356" spans="1:19" x14ac:dyDescent="0.25">
      <c r="A356" s="21" t="s">
        <v>110</v>
      </c>
      <c r="B356" s="21" t="s">
        <v>111</v>
      </c>
      <c r="C356" s="21" t="s">
        <v>420</v>
      </c>
      <c r="D356" s="21" t="s">
        <v>379</v>
      </c>
      <c r="E356" s="21" t="s">
        <v>380</v>
      </c>
      <c r="F356" s="21" t="s">
        <v>34</v>
      </c>
      <c r="G356" s="21" t="s">
        <v>416</v>
      </c>
      <c r="H356" s="21" t="s">
        <v>417</v>
      </c>
      <c r="I356">
        <v>5312</v>
      </c>
      <c r="J356" s="22">
        <v>68944.846580863596</v>
      </c>
      <c r="K356" s="23">
        <v>2271858.6692745001</v>
      </c>
      <c r="L356" s="24">
        <v>3.0347330805961002E-2</v>
      </c>
      <c r="M356" s="25">
        <v>1.63</v>
      </c>
      <c r="N356" s="26">
        <v>1.5322</v>
      </c>
      <c r="O356">
        <v>161</v>
      </c>
      <c r="P356" s="25">
        <v>246.68</v>
      </c>
      <c r="Q356" s="25">
        <v>-1.54</v>
      </c>
      <c r="R356" s="25">
        <f t="shared" si="5"/>
        <v>245.14000000000001</v>
      </c>
      <c r="S356" s="27">
        <v>44670.8566804398</v>
      </c>
    </row>
    <row r="357" spans="1:19" x14ac:dyDescent="0.25">
      <c r="A357" s="21" t="s">
        <v>110</v>
      </c>
      <c r="B357" s="21" t="s">
        <v>111</v>
      </c>
      <c r="C357" s="21" t="s">
        <v>421</v>
      </c>
      <c r="D357" s="21" t="s">
        <v>393</v>
      </c>
      <c r="E357" s="21" t="s">
        <v>380</v>
      </c>
      <c r="F357" s="21" t="s">
        <v>34</v>
      </c>
      <c r="G357" s="21" t="s">
        <v>416</v>
      </c>
      <c r="H357" s="21" t="s">
        <v>417</v>
      </c>
      <c r="I357">
        <v>9146</v>
      </c>
      <c r="J357" s="22">
        <v>68944.846580863596</v>
      </c>
      <c r="K357" s="23">
        <v>2400606.0139356498</v>
      </c>
      <c r="L357" s="24">
        <v>2.87197675006374E-2</v>
      </c>
      <c r="M357" s="25">
        <v>1.7</v>
      </c>
      <c r="N357" s="26">
        <v>1.5980000000000001</v>
      </c>
      <c r="O357">
        <v>262</v>
      </c>
      <c r="P357" s="25">
        <v>418.68</v>
      </c>
      <c r="Q357" s="25">
        <v>-1.59</v>
      </c>
      <c r="R357" s="25">
        <f t="shared" si="5"/>
        <v>417.09000000000003</v>
      </c>
      <c r="S357" s="27">
        <v>44670.8566804398</v>
      </c>
    </row>
    <row r="358" spans="1:19" x14ac:dyDescent="0.25">
      <c r="A358" s="21" t="s">
        <v>110</v>
      </c>
      <c r="B358" s="21" t="s">
        <v>111</v>
      </c>
      <c r="C358" s="21" t="s">
        <v>422</v>
      </c>
      <c r="D358" s="21" t="s">
        <v>379</v>
      </c>
      <c r="E358" s="21" t="s">
        <v>377</v>
      </c>
      <c r="F358" s="21" t="s">
        <v>34</v>
      </c>
      <c r="G358" s="21" t="s">
        <v>416</v>
      </c>
      <c r="H358" s="21" t="s">
        <v>417</v>
      </c>
      <c r="I358">
        <v>3194</v>
      </c>
      <c r="J358" s="22">
        <v>68944.846580863596</v>
      </c>
      <c r="K358" s="23">
        <v>2230762.4813544</v>
      </c>
      <c r="L358" s="24">
        <v>3.09064040466576E-2</v>
      </c>
      <c r="M358" s="25">
        <v>0.88</v>
      </c>
      <c r="N358" s="26">
        <v>0.82720000000000005</v>
      </c>
      <c r="O358">
        <v>98</v>
      </c>
      <c r="P358" s="25">
        <v>81.069999999999993</v>
      </c>
      <c r="Q358" s="25">
        <v>0</v>
      </c>
      <c r="R358" s="25">
        <f t="shared" si="5"/>
        <v>81.069999999999993</v>
      </c>
      <c r="S358" s="27">
        <v>44670.8566804398</v>
      </c>
    </row>
    <row r="359" spans="1:19" x14ac:dyDescent="0.25">
      <c r="A359" s="21" t="s">
        <v>110</v>
      </c>
      <c r="B359" s="21" t="s">
        <v>111</v>
      </c>
      <c r="C359" s="21" t="s">
        <v>423</v>
      </c>
      <c r="D359" s="21" t="s">
        <v>393</v>
      </c>
      <c r="E359" s="21" t="s">
        <v>377</v>
      </c>
      <c r="F359" s="21" t="s">
        <v>34</v>
      </c>
      <c r="G359" s="21" t="s">
        <v>416</v>
      </c>
      <c r="H359" s="21" t="s">
        <v>417</v>
      </c>
      <c r="I359">
        <v>3929</v>
      </c>
      <c r="J359" s="22">
        <v>68944.846580863596</v>
      </c>
      <c r="K359" s="23">
        <v>2400606.0139356498</v>
      </c>
      <c r="L359" s="24">
        <v>2.87197675006374E-2</v>
      </c>
      <c r="M359" s="25">
        <v>0.92</v>
      </c>
      <c r="N359" s="26">
        <v>0.86480000000000001</v>
      </c>
      <c r="O359">
        <v>112</v>
      </c>
      <c r="P359" s="25">
        <v>96.86</v>
      </c>
      <c r="Q359" s="25">
        <v>0</v>
      </c>
      <c r="R359" s="25">
        <f t="shared" si="5"/>
        <v>96.86</v>
      </c>
      <c r="S359" s="27">
        <v>44670.8566804398</v>
      </c>
    </row>
    <row r="360" spans="1:19" x14ac:dyDescent="0.25">
      <c r="A360" s="21" t="s">
        <v>112</v>
      </c>
      <c r="B360" s="21" t="s">
        <v>113</v>
      </c>
      <c r="C360" s="21" t="s">
        <v>415</v>
      </c>
      <c r="D360" s="21" t="s">
        <v>379</v>
      </c>
      <c r="E360" s="21" t="s">
        <v>378</v>
      </c>
      <c r="F360" s="21" t="s">
        <v>34</v>
      </c>
      <c r="G360" s="21" t="s">
        <v>416</v>
      </c>
      <c r="H360" s="21" t="s">
        <v>417</v>
      </c>
      <c r="I360">
        <v>49280</v>
      </c>
      <c r="J360" s="22">
        <v>60135.3505742325</v>
      </c>
      <c r="K360" s="23">
        <v>2271858.6692745001</v>
      </c>
      <c r="L360" s="24">
        <v>2.6469670577455501E-2</v>
      </c>
      <c r="M360" s="25">
        <v>0.94</v>
      </c>
      <c r="N360" s="26">
        <v>0.88595000000000002</v>
      </c>
      <c r="O360">
        <v>1304</v>
      </c>
      <c r="P360" s="25">
        <v>1155.28</v>
      </c>
      <c r="Q360" s="25">
        <v>13.3</v>
      </c>
      <c r="R360" s="25">
        <f t="shared" si="5"/>
        <v>1168.58</v>
      </c>
      <c r="S360" s="27">
        <v>44670.8566804398</v>
      </c>
    </row>
    <row r="361" spans="1:19" x14ac:dyDescent="0.25">
      <c r="A361" s="21" t="s">
        <v>112</v>
      </c>
      <c r="B361" s="21" t="s">
        <v>113</v>
      </c>
      <c r="C361" s="21" t="s">
        <v>418</v>
      </c>
      <c r="D361" s="21" t="s">
        <v>388</v>
      </c>
      <c r="E361" s="21" t="s">
        <v>378</v>
      </c>
      <c r="F361" s="21" t="s">
        <v>34</v>
      </c>
      <c r="G361" s="21" t="s">
        <v>424</v>
      </c>
      <c r="H361" s="21" t="s">
        <v>417</v>
      </c>
      <c r="I361">
        <v>60039</v>
      </c>
      <c r="J361" s="22">
        <v>60135.3505742325</v>
      </c>
      <c r="K361" s="23"/>
      <c r="L361" s="24"/>
      <c r="M361" s="25">
        <v>0.7</v>
      </c>
      <c r="N361" s="26">
        <v>0.65974999999999995</v>
      </c>
      <c r="P361" s="25">
        <v>0</v>
      </c>
      <c r="Q361" s="25">
        <v>0</v>
      </c>
      <c r="R361" s="25">
        <f t="shared" si="5"/>
        <v>0</v>
      </c>
      <c r="S361" s="27">
        <v>44670.8566804398</v>
      </c>
    </row>
    <row r="362" spans="1:19" x14ac:dyDescent="0.25">
      <c r="A362" s="21" t="s">
        <v>112</v>
      </c>
      <c r="B362" s="21" t="s">
        <v>113</v>
      </c>
      <c r="C362" s="21" t="s">
        <v>419</v>
      </c>
      <c r="D362" s="21" t="s">
        <v>393</v>
      </c>
      <c r="E362" s="21" t="s">
        <v>378</v>
      </c>
      <c r="F362" s="21" t="s">
        <v>34</v>
      </c>
      <c r="G362" s="21" t="s">
        <v>416</v>
      </c>
      <c r="H362" s="21" t="s">
        <v>417</v>
      </c>
      <c r="I362">
        <v>128248</v>
      </c>
      <c r="J362" s="22">
        <v>60135.3505742325</v>
      </c>
      <c r="K362" s="23">
        <v>2400606.0139356498</v>
      </c>
      <c r="L362" s="24">
        <v>2.5050070784270101E-2</v>
      </c>
      <c r="M362" s="25">
        <v>1.01</v>
      </c>
      <c r="N362" s="26">
        <v>0.95192500000000002</v>
      </c>
      <c r="O362">
        <v>3212</v>
      </c>
      <c r="P362" s="25">
        <v>3057.58</v>
      </c>
      <c r="Q362" s="25">
        <v>34.270000000000003</v>
      </c>
      <c r="R362" s="25">
        <f t="shared" si="5"/>
        <v>3091.85</v>
      </c>
      <c r="S362" s="27">
        <v>44670.8566804398</v>
      </c>
    </row>
    <row r="363" spans="1:19" x14ac:dyDescent="0.25">
      <c r="A363" s="21" t="s">
        <v>112</v>
      </c>
      <c r="B363" s="21" t="s">
        <v>113</v>
      </c>
      <c r="C363" s="21" t="s">
        <v>420</v>
      </c>
      <c r="D363" s="21" t="s">
        <v>379</v>
      </c>
      <c r="E363" s="21" t="s">
        <v>380</v>
      </c>
      <c r="F363" s="21" t="s">
        <v>34</v>
      </c>
      <c r="G363" s="21" t="s">
        <v>416</v>
      </c>
      <c r="H363" s="21" t="s">
        <v>417</v>
      </c>
      <c r="I363">
        <v>5312</v>
      </c>
      <c r="J363" s="22">
        <v>60135.3505742325</v>
      </c>
      <c r="K363" s="23">
        <v>2271858.6692745001</v>
      </c>
      <c r="L363" s="24">
        <v>2.6469670577455501E-2</v>
      </c>
      <c r="M363" s="25">
        <v>1.63</v>
      </c>
      <c r="N363" s="26">
        <v>1.5322</v>
      </c>
      <c r="O363">
        <v>140</v>
      </c>
      <c r="P363" s="25">
        <v>214.51</v>
      </c>
      <c r="Q363" s="25">
        <v>-1.53</v>
      </c>
      <c r="R363" s="25">
        <f t="shared" si="5"/>
        <v>212.98</v>
      </c>
      <c r="S363" s="27">
        <v>44670.8566804398</v>
      </c>
    </row>
    <row r="364" spans="1:19" x14ac:dyDescent="0.25">
      <c r="A364" s="21" t="s">
        <v>112</v>
      </c>
      <c r="B364" s="21" t="s">
        <v>113</v>
      </c>
      <c r="C364" s="21" t="s">
        <v>421</v>
      </c>
      <c r="D364" s="21" t="s">
        <v>393</v>
      </c>
      <c r="E364" s="21" t="s">
        <v>380</v>
      </c>
      <c r="F364" s="21" t="s">
        <v>34</v>
      </c>
      <c r="G364" s="21" t="s">
        <v>416</v>
      </c>
      <c r="H364" s="21" t="s">
        <v>417</v>
      </c>
      <c r="I364">
        <v>9146</v>
      </c>
      <c r="J364" s="22">
        <v>60135.3505742325</v>
      </c>
      <c r="K364" s="23">
        <v>2400606.0139356498</v>
      </c>
      <c r="L364" s="24">
        <v>2.5050070784270101E-2</v>
      </c>
      <c r="M364" s="25">
        <v>1.7</v>
      </c>
      <c r="N364" s="26">
        <v>1.5980000000000001</v>
      </c>
      <c r="O364">
        <v>229</v>
      </c>
      <c r="P364" s="25">
        <v>365.94</v>
      </c>
      <c r="Q364" s="25">
        <v>-1.6</v>
      </c>
      <c r="R364" s="25">
        <f t="shared" si="5"/>
        <v>364.34</v>
      </c>
      <c r="S364" s="27">
        <v>44670.8566804398</v>
      </c>
    </row>
    <row r="365" spans="1:19" x14ac:dyDescent="0.25">
      <c r="A365" s="21" t="s">
        <v>112</v>
      </c>
      <c r="B365" s="21" t="s">
        <v>113</v>
      </c>
      <c r="C365" s="21" t="s">
        <v>422</v>
      </c>
      <c r="D365" s="21" t="s">
        <v>379</v>
      </c>
      <c r="E365" s="21" t="s">
        <v>377</v>
      </c>
      <c r="F365" s="21" t="s">
        <v>34</v>
      </c>
      <c r="G365" s="21" t="s">
        <v>416</v>
      </c>
      <c r="H365" s="21" t="s">
        <v>417</v>
      </c>
      <c r="I365">
        <v>3194</v>
      </c>
      <c r="J365" s="22">
        <v>60135.3505742325</v>
      </c>
      <c r="K365" s="23">
        <v>2230762.4813544</v>
      </c>
      <c r="L365" s="24">
        <v>2.6957307681507E-2</v>
      </c>
      <c r="M365" s="25">
        <v>0.88</v>
      </c>
      <c r="N365" s="26">
        <v>0.82720000000000005</v>
      </c>
      <c r="O365">
        <v>86</v>
      </c>
      <c r="P365" s="25">
        <v>71.14</v>
      </c>
      <c r="Q365" s="25">
        <v>0</v>
      </c>
      <c r="R365" s="25">
        <f t="shared" si="5"/>
        <v>71.14</v>
      </c>
      <c r="S365" s="27">
        <v>44670.8566804398</v>
      </c>
    </row>
    <row r="366" spans="1:19" x14ac:dyDescent="0.25">
      <c r="A366" s="21" t="s">
        <v>112</v>
      </c>
      <c r="B366" s="21" t="s">
        <v>113</v>
      </c>
      <c r="C366" s="21" t="s">
        <v>423</v>
      </c>
      <c r="D366" s="21" t="s">
        <v>393</v>
      </c>
      <c r="E366" s="21" t="s">
        <v>377</v>
      </c>
      <c r="F366" s="21" t="s">
        <v>34</v>
      </c>
      <c r="G366" s="21" t="s">
        <v>416</v>
      </c>
      <c r="H366" s="21" t="s">
        <v>417</v>
      </c>
      <c r="I366">
        <v>3929</v>
      </c>
      <c r="J366" s="22">
        <v>60135.3505742325</v>
      </c>
      <c r="K366" s="23">
        <v>2400606.0139356498</v>
      </c>
      <c r="L366" s="24">
        <v>2.5050070784270101E-2</v>
      </c>
      <c r="M366" s="25">
        <v>0.92</v>
      </c>
      <c r="N366" s="26">
        <v>0.86480000000000001</v>
      </c>
      <c r="O366">
        <v>98</v>
      </c>
      <c r="P366" s="25">
        <v>84.75</v>
      </c>
      <c r="Q366" s="25">
        <v>0</v>
      </c>
      <c r="R366" s="25">
        <f t="shared" si="5"/>
        <v>84.75</v>
      </c>
      <c r="S366" s="27">
        <v>44670.8566804398</v>
      </c>
    </row>
    <row r="367" spans="1:19" x14ac:dyDescent="0.25">
      <c r="A367" s="21" t="s">
        <v>114</v>
      </c>
      <c r="B367" s="21" t="s">
        <v>115</v>
      </c>
      <c r="C367" s="21" t="s">
        <v>441</v>
      </c>
      <c r="D367" s="21" t="s">
        <v>376</v>
      </c>
      <c r="E367" s="21" t="s">
        <v>378</v>
      </c>
      <c r="F367" s="21" t="s">
        <v>116</v>
      </c>
      <c r="G367" s="21" t="s">
        <v>416</v>
      </c>
      <c r="H367" s="21" t="s">
        <v>417</v>
      </c>
      <c r="I367">
        <v>89594</v>
      </c>
      <c r="J367" s="22">
        <v>20880.946454004701</v>
      </c>
      <c r="K367" s="23">
        <v>20880.946454004701</v>
      </c>
      <c r="L367" s="24">
        <v>1</v>
      </c>
      <c r="M367" s="25">
        <v>0</v>
      </c>
      <c r="N367" s="26">
        <v>0</v>
      </c>
      <c r="O367">
        <v>89594</v>
      </c>
      <c r="P367" s="25">
        <v>0</v>
      </c>
      <c r="Q367" s="25">
        <v>0</v>
      </c>
      <c r="R367" s="25">
        <f t="shared" si="5"/>
        <v>0</v>
      </c>
      <c r="S367" s="27">
        <v>44670.8566804398</v>
      </c>
    </row>
    <row r="368" spans="1:19" x14ac:dyDescent="0.25">
      <c r="A368" s="21" t="s">
        <v>114</v>
      </c>
      <c r="B368" s="21" t="s">
        <v>115</v>
      </c>
      <c r="C368" s="21" t="s">
        <v>442</v>
      </c>
      <c r="D368" s="21" t="s">
        <v>379</v>
      </c>
      <c r="E368" s="21" t="s">
        <v>378</v>
      </c>
      <c r="F368" s="21" t="s">
        <v>116</v>
      </c>
      <c r="G368" s="21" t="s">
        <v>416</v>
      </c>
      <c r="H368" s="21" t="s">
        <v>417</v>
      </c>
      <c r="I368">
        <v>176872</v>
      </c>
      <c r="J368" s="22">
        <v>20880.946454004701</v>
      </c>
      <c r="K368" s="23">
        <v>20880.946454004701</v>
      </c>
      <c r="L368" s="24">
        <v>1</v>
      </c>
      <c r="M368" s="25">
        <v>0</v>
      </c>
      <c r="N368" s="26">
        <v>0</v>
      </c>
      <c r="O368">
        <v>176872</v>
      </c>
      <c r="P368" s="25">
        <v>0</v>
      </c>
      <c r="Q368" s="25">
        <v>0</v>
      </c>
      <c r="R368" s="25">
        <f t="shared" si="5"/>
        <v>0</v>
      </c>
      <c r="S368" s="27">
        <v>44670.8566804398</v>
      </c>
    </row>
    <row r="369" spans="1:19" x14ac:dyDescent="0.25">
      <c r="A369" s="21" t="s">
        <v>114</v>
      </c>
      <c r="B369" s="21" t="s">
        <v>115</v>
      </c>
      <c r="C369" s="21" t="s">
        <v>443</v>
      </c>
      <c r="D369" s="21" t="s">
        <v>384</v>
      </c>
      <c r="E369" s="21" t="s">
        <v>378</v>
      </c>
      <c r="F369" s="21" t="s">
        <v>116</v>
      </c>
      <c r="G369" s="21" t="s">
        <v>416</v>
      </c>
      <c r="H369" s="21" t="s">
        <v>417</v>
      </c>
      <c r="I369">
        <v>157204</v>
      </c>
      <c r="J369" s="22">
        <v>20880.946454004701</v>
      </c>
      <c r="K369" s="23">
        <v>20880.946454004701</v>
      </c>
      <c r="L369" s="24">
        <v>1</v>
      </c>
      <c r="M369" s="25">
        <v>0</v>
      </c>
      <c r="N369" s="26">
        <v>0</v>
      </c>
      <c r="O369">
        <v>157204</v>
      </c>
      <c r="P369" s="25">
        <v>0</v>
      </c>
      <c r="Q369" s="25">
        <v>0</v>
      </c>
      <c r="R369" s="25">
        <f t="shared" si="5"/>
        <v>0</v>
      </c>
      <c r="S369" s="27">
        <v>44670.8566804398</v>
      </c>
    </row>
    <row r="370" spans="1:19" x14ac:dyDescent="0.25">
      <c r="A370" s="21" t="s">
        <v>114</v>
      </c>
      <c r="B370" s="21" t="s">
        <v>115</v>
      </c>
      <c r="C370" s="21" t="s">
        <v>444</v>
      </c>
      <c r="D370" s="21" t="s">
        <v>379</v>
      </c>
      <c r="E370" s="21" t="s">
        <v>380</v>
      </c>
      <c r="F370" s="21" t="s">
        <v>116</v>
      </c>
      <c r="G370" s="21" t="s">
        <v>416</v>
      </c>
      <c r="H370" s="21" t="s">
        <v>417</v>
      </c>
      <c r="I370">
        <v>16907</v>
      </c>
      <c r="J370" s="22">
        <v>20880.946454004701</v>
      </c>
      <c r="K370" s="23">
        <v>20880.946454004701</v>
      </c>
      <c r="L370" s="24">
        <v>1</v>
      </c>
      <c r="M370" s="25">
        <v>0.01</v>
      </c>
      <c r="N370" s="26">
        <v>9.4000000000000004E-3</v>
      </c>
      <c r="O370">
        <v>16907</v>
      </c>
      <c r="P370" s="25">
        <v>158.93</v>
      </c>
      <c r="Q370" s="25">
        <v>0.32</v>
      </c>
      <c r="R370" s="25">
        <f t="shared" si="5"/>
        <v>159.25</v>
      </c>
      <c r="S370" s="27">
        <v>44670.8566804398</v>
      </c>
    </row>
    <row r="371" spans="1:19" x14ac:dyDescent="0.25">
      <c r="A371" s="21" t="s">
        <v>114</v>
      </c>
      <c r="B371" s="21" t="s">
        <v>115</v>
      </c>
      <c r="C371" s="21" t="s">
        <v>445</v>
      </c>
      <c r="D371" s="21" t="s">
        <v>389</v>
      </c>
      <c r="E371" s="21" t="s">
        <v>380</v>
      </c>
      <c r="F371" s="21" t="s">
        <v>116</v>
      </c>
      <c r="G371" s="21" t="s">
        <v>416</v>
      </c>
      <c r="H371" s="21" t="s">
        <v>417</v>
      </c>
      <c r="I371">
        <v>0</v>
      </c>
      <c r="J371" s="22">
        <v>20880.946454004701</v>
      </c>
      <c r="K371" s="23">
        <v>20880.946454004701</v>
      </c>
      <c r="L371" s="24">
        <v>1</v>
      </c>
      <c r="M371" s="25">
        <v>0.01</v>
      </c>
      <c r="N371" s="26">
        <v>9.4000000000000004E-3</v>
      </c>
      <c r="O371">
        <v>0</v>
      </c>
      <c r="P371" s="25">
        <v>0</v>
      </c>
      <c r="Q371" s="25">
        <v>-0.02</v>
      </c>
      <c r="R371" s="25">
        <f t="shared" si="5"/>
        <v>-0.02</v>
      </c>
      <c r="S371" s="27">
        <v>44670.8566804398</v>
      </c>
    </row>
    <row r="372" spans="1:19" x14ac:dyDescent="0.25">
      <c r="A372" s="21" t="s">
        <v>114</v>
      </c>
      <c r="B372" s="21" t="s">
        <v>115</v>
      </c>
      <c r="C372" s="21" t="s">
        <v>446</v>
      </c>
      <c r="D372" s="21" t="s">
        <v>376</v>
      </c>
      <c r="E372" s="21" t="s">
        <v>377</v>
      </c>
      <c r="F372" s="21" t="s">
        <v>116</v>
      </c>
      <c r="G372" s="21" t="s">
        <v>416</v>
      </c>
      <c r="H372" s="21" t="s">
        <v>417</v>
      </c>
      <c r="I372">
        <v>5720</v>
      </c>
      <c r="J372" s="22">
        <v>20880.946454004701</v>
      </c>
      <c r="K372" s="23">
        <v>20880.946454004701</v>
      </c>
      <c r="L372" s="24">
        <v>1</v>
      </c>
      <c r="M372" s="25">
        <v>0</v>
      </c>
      <c r="N372" s="26">
        <v>0</v>
      </c>
      <c r="O372">
        <v>5720</v>
      </c>
      <c r="P372" s="25">
        <v>0</v>
      </c>
      <c r="Q372" s="25">
        <v>0</v>
      </c>
      <c r="R372" s="25">
        <f t="shared" si="5"/>
        <v>0</v>
      </c>
      <c r="S372" s="27">
        <v>44670.8566804398</v>
      </c>
    </row>
    <row r="373" spans="1:19" x14ac:dyDescent="0.25">
      <c r="A373" s="21" t="s">
        <v>114</v>
      </c>
      <c r="B373" s="21" t="s">
        <v>115</v>
      </c>
      <c r="C373" s="21" t="s">
        <v>447</v>
      </c>
      <c r="D373" s="21" t="s">
        <v>384</v>
      </c>
      <c r="E373" s="21" t="s">
        <v>377</v>
      </c>
      <c r="F373" s="21" t="s">
        <v>116</v>
      </c>
      <c r="G373" s="21" t="s">
        <v>416</v>
      </c>
      <c r="H373" s="21" t="s">
        <v>417</v>
      </c>
      <c r="I373">
        <v>9773</v>
      </c>
      <c r="J373" s="22">
        <v>20880.946454004701</v>
      </c>
      <c r="K373" s="23">
        <v>20880.946454004701</v>
      </c>
      <c r="L373" s="24">
        <v>1</v>
      </c>
      <c r="M373" s="25">
        <v>0</v>
      </c>
      <c r="N373" s="26">
        <v>0</v>
      </c>
      <c r="O373">
        <v>9773</v>
      </c>
      <c r="P373" s="25">
        <v>0</v>
      </c>
      <c r="Q373" s="25">
        <v>0</v>
      </c>
      <c r="R373" s="25">
        <f t="shared" si="5"/>
        <v>0</v>
      </c>
      <c r="S373" s="27">
        <v>44670.8566804398</v>
      </c>
    </row>
    <row r="374" spans="1:19" x14ac:dyDescent="0.25">
      <c r="A374" s="21" t="s">
        <v>117</v>
      </c>
      <c r="B374" s="21" t="s">
        <v>118</v>
      </c>
      <c r="C374" s="21" t="s">
        <v>448</v>
      </c>
      <c r="D374" s="21" t="s">
        <v>379</v>
      </c>
      <c r="E374" s="21" t="s">
        <v>378</v>
      </c>
      <c r="F374" s="21" t="s">
        <v>119</v>
      </c>
      <c r="G374" s="21" t="s">
        <v>416</v>
      </c>
      <c r="H374" s="21" t="s">
        <v>417</v>
      </c>
      <c r="I374">
        <v>27631</v>
      </c>
      <c r="J374" s="22">
        <v>47858.8018230405</v>
      </c>
      <c r="K374" s="23">
        <v>1195359.3355783401</v>
      </c>
      <c r="L374" s="24">
        <v>4.0037167401119199E-2</v>
      </c>
      <c r="M374" s="25">
        <v>0.48</v>
      </c>
      <c r="N374" s="26">
        <v>0.45240000000000002</v>
      </c>
      <c r="O374">
        <v>1106</v>
      </c>
      <c r="P374" s="25">
        <v>500.35</v>
      </c>
      <c r="Q374" s="25">
        <v>5.88</v>
      </c>
      <c r="R374" s="25">
        <f t="shared" si="5"/>
        <v>506.23</v>
      </c>
      <c r="S374" s="27">
        <v>44670.8566804398</v>
      </c>
    </row>
    <row r="375" spans="1:19" x14ac:dyDescent="0.25">
      <c r="A375" s="21" t="s">
        <v>117</v>
      </c>
      <c r="B375" s="21" t="s">
        <v>118</v>
      </c>
      <c r="C375" s="21" t="s">
        <v>449</v>
      </c>
      <c r="D375" s="21" t="s">
        <v>393</v>
      </c>
      <c r="E375" s="21" t="s">
        <v>378</v>
      </c>
      <c r="F375" s="21" t="s">
        <v>119</v>
      </c>
      <c r="G375" s="21" t="s">
        <v>416</v>
      </c>
      <c r="H375" s="21" t="s">
        <v>417</v>
      </c>
      <c r="I375">
        <v>117310</v>
      </c>
      <c r="J375" s="22">
        <v>47858.8018230405</v>
      </c>
      <c r="K375" s="23">
        <v>1601154.04333794</v>
      </c>
      <c r="L375" s="24">
        <v>2.98901920287875E-2</v>
      </c>
      <c r="M375" s="25">
        <v>0.67</v>
      </c>
      <c r="N375" s="26">
        <v>0.63147500000000001</v>
      </c>
      <c r="O375">
        <v>3506</v>
      </c>
      <c r="P375" s="25">
        <v>2213.9499999999998</v>
      </c>
      <c r="Q375" s="25">
        <v>22.74</v>
      </c>
      <c r="R375" s="25">
        <f t="shared" si="5"/>
        <v>2236.6899999999996</v>
      </c>
      <c r="S375" s="27">
        <v>44670.8566804398</v>
      </c>
    </row>
    <row r="376" spans="1:19" x14ac:dyDescent="0.25">
      <c r="A376" s="21" t="s">
        <v>117</v>
      </c>
      <c r="B376" s="21" t="s">
        <v>118</v>
      </c>
      <c r="C376" s="21" t="s">
        <v>450</v>
      </c>
      <c r="D376" s="21" t="s">
        <v>392</v>
      </c>
      <c r="E376" s="21" t="s">
        <v>378</v>
      </c>
      <c r="F376" s="21" t="s">
        <v>119</v>
      </c>
      <c r="G376" s="21" t="s">
        <v>416</v>
      </c>
      <c r="H376" s="21" t="s">
        <v>417</v>
      </c>
      <c r="I376">
        <v>63304</v>
      </c>
      <c r="J376" s="22">
        <v>47858.8018230405</v>
      </c>
      <c r="K376" s="23">
        <v>1490944.4021715</v>
      </c>
      <c r="L376" s="24">
        <v>3.2099655596369597E-2</v>
      </c>
      <c r="M376" s="25">
        <v>0.61</v>
      </c>
      <c r="N376" s="26">
        <v>0.57492500000000002</v>
      </c>
      <c r="O376">
        <v>2032</v>
      </c>
      <c r="P376" s="25">
        <v>1168.25</v>
      </c>
      <c r="Q376" s="25">
        <v>14.39</v>
      </c>
      <c r="R376" s="25">
        <f t="shared" si="5"/>
        <v>1182.6400000000001</v>
      </c>
      <c r="S376" s="27">
        <v>44670.8566804398</v>
      </c>
    </row>
    <row r="377" spans="1:19" x14ac:dyDescent="0.25">
      <c r="A377" s="21" t="s">
        <v>117</v>
      </c>
      <c r="B377" s="21" t="s">
        <v>118</v>
      </c>
      <c r="C377" s="21" t="s">
        <v>451</v>
      </c>
      <c r="D377" s="21" t="s">
        <v>393</v>
      </c>
      <c r="E377" s="21" t="s">
        <v>380</v>
      </c>
      <c r="F377" s="21" t="s">
        <v>119</v>
      </c>
      <c r="G377" s="21" t="s">
        <v>416</v>
      </c>
      <c r="H377" s="21" t="s">
        <v>417</v>
      </c>
      <c r="I377">
        <v>8198</v>
      </c>
      <c r="J377" s="22">
        <v>47858.8018230405</v>
      </c>
      <c r="K377" s="23">
        <v>1601154.04333794</v>
      </c>
      <c r="L377" s="24">
        <v>2.98901920287875E-2</v>
      </c>
      <c r="M377" s="25">
        <v>1.65</v>
      </c>
      <c r="N377" s="26">
        <v>1.5509999999999999</v>
      </c>
      <c r="O377">
        <v>245</v>
      </c>
      <c r="P377" s="25">
        <v>380</v>
      </c>
      <c r="Q377" s="25">
        <v>0</v>
      </c>
      <c r="R377" s="25">
        <f t="shared" si="5"/>
        <v>380</v>
      </c>
      <c r="S377" s="27">
        <v>44670.8566804398</v>
      </c>
    </row>
    <row r="378" spans="1:19" x14ac:dyDescent="0.25">
      <c r="A378" s="21" t="s">
        <v>117</v>
      </c>
      <c r="B378" s="21" t="s">
        <v>118</v>
      </c>
      <c r="C378" s="21" t="s">
        <v>452</v>
      </c>
      <c r="D378" s="21" t="s">
        <v>395</v>
      </c>
      <c r="E378" s="21" t="s">
        <v>380</v>
      </c>
      <c r="F378" s="21" t="s">
        <v>119</v>
      </c>
      <c r="G378" s="21" t="s">
        <v>424</v>
      </c>
      <c r="H378" s="21" t="s">
        <v>417</v>
      </c>
      <c r="I378">
        <v>6506</v>
      </c>
      <c r="J378" s="22">
        <v>47858.8018230405</v>
      </c>
      <c r="K378" s="23"/>
      <c r="L378" s="24"/>
      <c r="M378" s="25">
        <v>1.49</v>
      </c>
      <c r="N378" s="26">
        <v>1.4006000000000001</v>
      </c>
      <c r="P378" s="25">
        <v>0</v>
      </c>
      <c r="Q378" s="25">
        <v>0</v>
      </c>
      <c r="R378" s="25">
        <f t="shared" si="5"/>
        <v>0</v>
      </c>
      <c r="S378" s="27">
        <v>44670.8566804398</v>
      </c>
    </row>
    <row r="379" spans="1:19" x14ac:dyDescent="0.25">
      <c r="A379" s="21" t="s">
        <v>117</v>
      </c>
      <c r="B379" s="21" t="s">
        <v>118</v>
      </c>
      <c r="C379" s="21" t="s">
        <v>453</v>
      </c>
      <c r="D379" s="21" t="s">
        <v>381</v>
      </c>
      <c r="E379" s="21" t="s">
        <v>377</v>
      </c>
      <c r="F379" s="21" t="s">
        <v>119</v>
      </c>
      <c r="G379" s="21" t="s">
        <v>416</v>
      </c>
      <c r="H379" s="21" t="s">
        <v>417</v>
      </c>
      <c r="I379">
        <v>4799</v>
      </c>
      <c r="J379" s="22">
        <v>47858.8018230405</v>
      </c>
      <c r="K379" s="23">
        <v>1601154.04333794</v>
      </c>
      <c r="L379" s="24">
        <v>2.98901920287875E-2</v>
      </c>
      <c r="M379" s="25">
        <v>0.51</v>
      </c>
      <c r="N379" s="26">
        <v>0.47939999999999999</v>
      </c>
      <c r="O379">
        <v>143</v>
      </c>
      <c r="P379" s="25">
        <v>68.55</v>
      </c>
      <c r="Q379" s="25">
        <v>0</v>
      </c>
      <c r="R379" s="25">
        <f t="shared" si="5"/>
        <v>68.55</v>
      </c>
      <c r="S379" s="27">
        <v>44670.8566804398</v>
      </c>
    </row>
    <row r="380" spans="1:19" x14ac:dyDescent="0.25">
      <c r="A380" s="21" t="s">
        <v>117</v>
      </c>
      <c r="B380" s="21" t="s">
        <v>118</v>
      </c>
      <c r="C380" s="21" t="s">
        <v>454</v>
      </c>
      <c r="D380" s="21" t="s">
        <v>395</v>
      </c>
      <c r="E380" s="21" t="s">
        <v>377</v>
      </c>
      <c r="F380" s="21" t="s">
        <v>119</v>
      </c>
      <c r="G380" s="21" t="s">
        <v>416</v>
      </c>
      <c r="H380" s="21" t="s">
        <v>417</v>
      </c>
      <c r="I380">
        <v>4698</v>
      </c>
      <c r="J380" s="22">
        <v>47858.8018230405</v>
      </c>
      <c r="K380" s="23">
        <v>1541915.2140788899</v>
      </c>
      <c r="L380" s="24">
        <v>3.1038543096308002E-2</v>
      </c>
      <c r="M380" s="25">
        <v>0.5</v>
      </c>
      <c r="N380" s="26">
        <v>0.47</v>
      </c>
      <c r="O380">
        <v>145</v>
      </c>
      <c r="P380" s="25">
        <v>68.150000000000006</v>
      </c>
      <c r="Q380" s="25">
        <v>0.47</v>
      </c>
      <c r="R380" s="25">
        <f t="shared" si="5"/>
        <v>68.62</v>
      </c>
      <c r="S380" s="27">
        <v>44670.8566804398</v>
      </c>
    </row>
    <row r="381" spans="1:19" x14ac:dyDescent="0.25">
      <c r="A381" s="21" t="s">
        <v>120</v>
      </c>
      <c r="B381" s="21" t="s">
        <v>121</v>
      </c>
      <c r="C381" s="21" t="s">
        <v>448</v>
      </c>
      <c r="D381" s="21" t="s">
        <v>379</v>
      </c>
      <c r="E381" s="21" t="s">
        <v>378</v>
      </c>
      <c r="F381" s="21" t="s">
        <v>119</v>
      </c>
      <c r="G381" s="21" t="s">
        <v>416</v>
      </c>
      <c r="H381" s="21" t="s">
        <v>417</v>
      </c>
      <c r="I381">
        <v>27631</v>
      </c>
      <c r="J381" s="22">
        <v>54368.563280078801</v>
      </c>
      <c r="K381" s="23">
        <v>1195359.3355783401</v>
      </c>
      <c r="L381" s="24">
        <v>4.5483028961976799E-2</v>
      </c>
      <c r="M381" s="25">
        <v>0.48</v>
      </c>
      <c r="N381" s="26">
        <v>0.45240000000000002</v>
      </c>
      <c r="O381">
        <v>1256</v>
      </c>
      <c r="P381" s="25">
        <v>568.21</v>
      </c>
      <c r="Q381" s="25">
        <v>7.24</v>
      </c>
      <c r="R381" s="25">
        <f t="shared" si="5"/>
        <v>575.45000000000005</v>
      </c>
      <c r="S381" s="27">
        <v>44670.8566804398</v>
      </c>
    </row>
    <row r="382" spans="1:19" x14ac:dyDescent="0.25">
      <c r="A382" s="21" t="s">
        <v>120</v>
      </c>
      <c r="B382" s="21" t="s">
        <v>121</v>
      </c>
      <c r="C382" s="21" t="s">
        <v>449</v>
      </c>
      <c r="D382" s="21" t="s">
        <v>393</v>
      </c>
      <c r="E382" s="21" t="s">
        <v>378</v>
      </c>
      <c r="F382" s="21" t="s">
        <v>119</v>
      </c>
      <c r="G382" s="21" t="s">
        <v>416</v>
      </c>
      <c r="H382" s="21" t="s">
        <v>417</v>
      </c>
      <c r="I382">
        <v>117310</v>
      </c>
      <c r="J382" s="22">
        <v>54368.563280078801</v>
      </c>
      <c r="K382" s="23">
        <v>1601154.04333794</v>
      </c>
      <c r="L382" s="24">
        <v>3.39558604659526E-2</v>
      </c>
      <c r="M382" s="25">
        <v>0.67</v>
      </c>
      <c r="N382" s="26">
        <v>0.63147500000000001</v>
      </c>
      <c r="O382">
        <v>3983</v>
      </c>
      <c r="P382" s="25">
        <v>2515.16</v>
      </c>
      <c r="Q382" s="25">
        <v>25.91</v>
      </c>
      <c r="R382" s="25">
        <f t="shared" si="5"/>
        <v>2541.0699999999997</v>
      </c>
      <c r="S382" s="27">
        <v>44670.8566804398</v>
      </c>
    </row>
    <row r="383" spans="1:19" x14ac:dyDescent="0.25">
      <c r="A383" s="21" t="s">
        <v>120</v>
      </c>
      <c r="B383" s="21" t="s">
        <v>121</v>
      </c>
      <c r="C383" s="21" t="s">
        <v>450</v>
      </c>
      <c r="D383" s="21" t="s">
        <v>392</v>
      </c>
      <c r="E383" s="21" t="s">
        <v>378</v>
      </c>
      <c r="F383" s="21" t="s">
        <v>119</v>
      </c>
      <c r="G383" s="21" t="s">
        <v>416</v>
      </c>
      <c r="H383" s="21" t="s">
        <v>417</v>
      </c>
      <c r="I383">
        <v>63304</v>
      </c>
      <c r="J383" s="22">
        <v>54368.563280078801</v>
      </c>
      <c r="K383" s="23">
        <v>1490944.4021715</v>
      </c>
      <c r="L383" s="24">
        <v>3.6465855601921199E-2</v>
      </c>
      <c r="M383" s="25">
        <v>0.61</v>
      </c>
      <c r="N383" s="26">
        <v>0.57492500000000002</v>
      </c>
      <c r="O383">
        <v>2308</v>
      </c>
      <c r="P383" s="25">
        <v>1326.93</v>
      </c>
      <c r="Q383" s="25">
        <v>16.690000000000001</v>
      </c>
      <c r="R383" s="25">
        <f t="shared" si="5"/>
        <v>1343.6200000000001</v>
      </c>
      <c r="S383" s="27">
        <v>44670.8566804398</v>
      </c>
    </row>
    <row r="384" spans="1:19" x14ac:dyDescent="0.25">
      <c r="A384" s="21" t="s">
        <v>120</v>
      </c>
      <c r="B384" s="21" t="s">
        <v>121</v>
      </c>
      <c r="C384" s="21" t="s">
        <v>451</v>
      </c>
      <c r="D384" s="21" t="s">
        <v>393</v>
      </c>
      <c r="E384" s="21" t="s">
        <v>380</v>
      </c>
      <c r="F384" s="21" t="s">
        <v>119</v>
      </c>
      <c r="G384" s="21" t="s">
        <v>416</v>
      </c>
      <c r="H384" s="21" t="s">
        <v>417</v>
      </c>
      <c r="I384">
        <v>8198</v>
      </c>
      <c r="J384" s="22">
        <v>54368.563280078801</v>
      </c>
      <c r="K384" s="23">
        <v>1601154.04333794</v>
      </c>
      <c r="L384" s="24">
        <v>3.39558604659526E-2</v>
      </c>
      <c r="M384" s="25">
        <v>1.65</v>
      </c>
      <c r="N384" s="26">
        <v>1.5509999999999999</v>
      </c>
      <c r="O384">
        <v>278</v>
      </c>
      <c r="P384" s="25">
        <v>431.18</v>
      </c>
      <c r="Q384" s="25">
        <v>0</v>
      </c>
      <c r="R384" s="25">
        <f t="shared" si="5"/>
        <v>431.18</v>
      </c>
      <c r="S384" s="27">
        <v>44670.8566804398</v>
      </c>
    </row>
    <row r="385" spans="1:19" x14ac:dyDescent="0.25">
      <c r="A385" s="21" t="s">
        <v>120</v>
      </c>
      <c r="B385" s="21" t="s">
        <v>121</v>
      </c>
      <c r="C385" s="21" t="s">
        <v>452</v>
      </c>
      <c r="D385" s="21" t="s">
        <v>395</v>
      </c>
      <c r="E385" s="21" t="s">
        <v>380</v>
      </c>
      <c r="F385" s="21" t="s">
        <v>119</v>
      </c>
      <c r="G385" s="21" t="s">
        <v>416</v>
      </c>
      <c r="H385" s="21" t="s">
        <v>417</v>
      </c>
      <c r="I385">
        <v>6506</v>
      </c>
      <c r="J385" s="22">
        <v>54368.563280078801</v>
      </c>
      <c r="K385" s="23">
        <v>1494056.4122558499</v>
      </c>
      <c r="L385" s="24">
        <v>3.6389899895405399E-2</v>
      </c>
      <c r="M385" s="25">
        <v>1.49</v>
      </c>
      <c r="N385" s="26">
        <v>1.4006000000000001</v>
      </c>
      <c r="O385">
        <v>236</v>
      </c>
      <c r="P385" s="25">
        <v>330.54</v>
      </c>
      <c r="Q385" s="25">
        <v>1.4</v>
      </c>
      <c r="R385" s="25">
        <f t="shared" si="5"/>
        <v>331.94</v>
      </c>
      <c r="S385" s="27">
        <v>44670.8566804398</v>
      </c>
    </row>
    <row r="386" spans="1:19" x14ac:dyDescent="0.25">
      <c r="A386" s="21" t="s">
        <v>120</v>
      </c>
      <c r="B386" s="21" t="s">
        <v>121</v>
      </c>
      <c r="C386" s="21" t="s">
        <v>453</v>
      </c>
      <c r="D386" s="21" t="s">
        <v>381</v>
      </c>
      <c r="E386" s="21" t="s">
        <v>377</v>
      </c>
      <c r="F386" s="21" t="s">
        <v>119</v>
      </c>
      <c r="G386" s="21" t="s">
        <v>416</v>
      </c>
      <c r="H386" s="21" t="s">
        <v>417</v>
      </c>
      <c r="I386">
        <v>4799</v>
      </c>
      <c r="J386" s="22">
        <v>54368.563280078801</v>
      </c>
      <c r="K386" s="23">
        <v>1601154.04333794</v>
      </c>
      <c r="L386" s="24">
        <v>3.39558604659526E-2</v>
      </c>
      <c r="M386" s="25">
        <v>0.51</v>
      </c>
      <c r="N386" s="26">
        <v>0.47939999999999999</v>
      </c>
      <c r="O386">
        <v>162</v>
      </c>
      <c r="P386" s="25">
        <v>77.66</v>
      </c>
      <c r="Q386" s="25">
        <v>0</v>
      </c>
      <c r="R386" s="25">
        <f t="shared" si="5"/>
        <v>77.66</v>
      </c>
      <c r="S386" s="27">
        <v>44670.8566804398</v>
      </c>
    </row>
    <row r="387" spans="1:19" x14ac:dyDescent="0.25">
      <c r="A387" s="21" t="s">
        <v>120</v>
      </c>
      <c r="B387" s="21" t="s">
        <v>121</v>
      </c>
      <c r="C387" s="21" t="s">
        <v>454</v>
      </c>
      <c r="D387" s="21" t="s">
        <v>395</v>
      </c>
      <c r="E387" s="21" t="s">
        <v>377</v>
      </c>
      <c r="F387" s="21" t="s">
        <v>119</v>
      </c>
      <c r="G387" s="21" t="s">
        <v>416</v>
      </c>
      <c r="H387" s="21" t="s">
        <v>417</v>
      </c>
      <c r="I387">
        <v>4698</v>
      </c>
      <c r="J387" s="22">
        <v>54368.563280078801</v>
      </c>
      <c r="K387" s="23">
        <v>1541915.2140788899</v>
      </c>
      <c r="L387" s="24">
        <v>3.5260410419231503E-2</v>
      </c>
      <c r="M387" s="25">
        <v>0.5</v>
      </c>
      <c r="N387" s="26">
        <v>0.47</v>
      </c>
      <c r="O387">
        <v>165</v>
      </c>
      <c r="P387" s="25">
        <v>77.55</v>
      </c>
      <c r="Q387" s="25">
        <v>0.47</v>
      </c>
      <c r="R387" s="25">
        <f t="shared" si="5"/>
        <v>78.02</v>
      </c>
      <c r="S387" s="27">
        <v>44670.8566804398</v>
      </c>
    </row>
    <row r="388" spans="1:19" x14ac:dyDescent="0.25">
      <c r="A388" s="21" t="s">
        <v>122</v>
      </c>
      <c r="B388" s="21" t="s">
        <v>123</v>
      </c>
      <c r="C388" s="21" t="s">
        <v>448</v>
      </c>
      <c r="D388" s="21" t="s">
        <v>379</v>
      </c>
      <c r="E388" s="21" t="s">
        <v>378</v>
      </c>
      <c r="F388" s="21" t="s">
        <v>119</v>
      </c>
      <c r="G388" s="21" t="s">
        <v>424</v>
      </c>
      <c r="H388" s="21" t="s">
        <v>417</v>
      </c>
      <c r="I388">
        <v>27631</v>
      </c>
      <c r="J388" s="22">
        <v>54587.809008343902</v>
      </c>
      <c r="K388" s="23"/>
      <c r="L388" s="24"/>
      <c r="M388" s="25">
        <v>0.48</v>
      </c>
      <c r="N388" s="26">
        <v>0.45240000000000002</v>
      </c>
      <c r="P388" s="25">
        <v>0</v>
      </c>
      <c r="Q388" s="25">
        <v>0</v>
      </c>
      <c r="R388" s="25">
        <f t="shared" si="5"/>
        <v>0</v>
      </c>
      <c r="S388" s="27">
        <v>44670.8566804398</v>
      </c>
    </row>
    <row r="389" spans="1:19" x14ac:dyDescent="0.25">
      <c r="A389" s="21" t="s">
        <v>122</v>
      </c>
      <c r="B389" s="21" t="s">
        <v>123</v>
      </c>
      <c r="C389" s="21" t="s">
        <v>449</v>
      </c>
      <c r="D389" s="21" t="s">
        <v>393</v>
      </c>
      <c r="E389" s="21" t="s">
        <v>378</v>
      </c>
      <c r="F389" s="21" t="s">
        <v>119</v>
      </c>
      <c r="G389" s="21" t="s">
        <v>416</v>
      </c>
      <c r="H389" s="21" t="s">
        <v>417</v>
      </c>
      <c r="I389">
        <v>117310</v>
      </c>
      <c r="J389" s="22">
        <v>54587.809008343902</v>
      </c>
      <c r="K389" s="23">
        <v>1601154.04333794</v>
      </c>
      <c r="L389" s="24">
        <v>3.4092790281779702E-2</v>
      </c>
      <c r="M389" s="25">
        <v>0.67</v>
      </c>
      <c r="N389" s="26">
        <v>0.63147500000000001</v>
      </c>
      <c r="O389">
        <v>3999</v>
      </c>
      <c r="P389" s="25">
        <v>2525.27</v>
      </c>
      <c r="Q389" s="25">
        <v>24.64</v>
      </c>
      <c r="R389" s="25">
        <f t="shared" ref="R389:R452" si="6">SUM(P389:Q389)</f>
        <v>2549.91</v>
      </c>
      <c r="S389" s="27">
        <v>44670.8566804398</v>
      </c>
    </row>
    <row r="390" spans="1:19" x14ac:dyDescent="0.25">
      <c r="A390" s="21" t="s">
        <v>122</v>
      </c>
      <c r="B390" s="21" t="s">
        <v>123</v>
      </c>
      <c r="C390" s="21" t="s">
        <v>450</v>
      </c>
      <c r="D390" s="21" t="s">
        <v>392</v>
      </c>
      <c r="E390" s="21" t="s">
        <v>378</v>
      </c>
      <c r="F390" s="21" t="s">
        <v>119</v>
      </c>
      <c r="G390" s="21" t="s">
        <v>416</v>
      </c>
      <c r="H390" s="21" t="s">
        <v>417</v>
      </c>
      <c r="I390">
        <v>63304</v>
      </c>
      <c r="J390" s="22">
        <v>54587.809008343902</v>
      </c>
      <c r="K390" s="23">
        <v>1490944.4021715</v>
      </c>
      <c r="L390" s="24">
        <v>3.6612907180736502E-2</v>
      </c>
      <c r="M390" s="25">
        <v>0.61</v>
      </c>
      <c r="N390" s="26">
        <v>0.57492500000000002</v>
      </c>
      <c r="O390">
        <v>2317</v>
      </c>
      <c r="P390" s="25">
        <v>1332.1</v>
      </c>
      <c r="Q390" s="25">
        <v>16.649999999999999</v>
      </c>
      <c r="R390" s="25">
        <f t="shared" si="6"/>
        <v>1348.75</v>
      </c>
      <c r="S390" s="27">
        <v>44670.8566804398</v>
      </c>
    </row>
    <row r="391" spans="1:19" x14ac:dyDescent="0.25">
      <c r="A391" s="21" t="s">
        <v>122</v>
      </c>
      <c r="B391" s="21" t="s">
        <v>123</v>
      </c>
      <c r="C391" s="21" t="s">
        <v>451</v>
      </c>
      <c r="D391" s="21" t="s">
        <v>393</v>
      </c>
      <c r="E391" s="21" t="s">
        <v>380</v>
      </c>
      <c r="F391" s="21" t="s">
        <v>119</v>
      </c>
      <c r="G391" s="21" t="s">
        <v>416</v>
      </c>
      <c r="H391" s="21" t="s">
        <v>417</v>
      </c>
      <c r="I391">
        <v>8198</v>
      </c>
      <c r="J391" s="22">
        <v>54587.809008343902</v>
      </c>
      <c r="K391" s="23">
        <v>1601154.04333794</v>
      </c>
      <c r="L391" s="24">
        <v>3.4092790281779702E-2</v>
      </c>
      <c r="M391" s="25">
        <v>1.65</v>
      </c>
      <c r="N391" s="26">
        <v>1.5509999999999999</v>
      </c>
      <c r="O391">
        <v>279</v>
      </c>
      <c r="P391" s="25">
        <v>432.73</v>
      </c>
      <c r="Q391" s="25">
        <v>-1.55</v>
      </c>
      <c r="R391" s="25">
        <f t="shared" si="6"/>
        <v>431.18</v>
      </c>
      <c r="S391" s="27">
        <v>44670.8566804398</v>
      </c>
    </row>
    <row r="392" spans="1:19" x14ac:dyDescent="0.25">
      <c r="A392" s="21" t="s">
        <v>122</v>
      </c>
      <c r="B392" s="21" t="s">
        <v>123</v>
      </c>
      <c r="C392" s="21" t="s">
        <v>452</v>
      </c>
      <c r="D392" s="21" t="s">
        <v>395</v>
      </c>
      <c r="E392" s="21" t="s">
        <v>380</v>
      </c>
      <c r="F392" s="21" t="s">
        <v>119</v>
      </c>
      <c r="G392" s="21" t="s">
        <v>416</v>
      </c>
      <c r="H392" s="21" t="s">
        <v>417</v>
      </c>
      <c r="I392">
        <v>6506</v>
      </c>
      <c r="J392" s="22">
        <v>54587.809008343902</v>
      </c>
      <c r="K392" s="23">
        <v>1494056.4122558499</v>
      </c>
      <c r="L392" s="24">
        <v>3.65366451765518E-2</v>
      </c>
      <c r="M392" s="25">
        <v>1.49</v>
      </c>
      <c r="N392" s="26">
        <v>1.4006000000000001</v>
      </c>
      <c r="O392">
        <v>237</v>
      </c>
      <c r="P392" s="25">
        <v>331.94</v>
      </c>
      <c r="Q392" s="25">
        <v>0</v>
      </c>
      <c r="R392" s="25">
        <f t="shared" si="6"/>
        <v>331.94</v>
      </c>
      <c r="S392" s="27">
        <v>44670.8566804398</v>
      </c>
    </row>
    <row r="393" spans="1:19" x14ac:dyDescent="0.25">
      <c r="A393" s="21" t="s">
        <v>122</v>
      </c>
      <c r="B393" s="21" t="s">
        <v>123</v>
      </c>
      <c r="C393" s="21" t="s">
        <v>453</v>
      </c>
      <c r="D393" s="21" t="s">
        <v>381</v>
      </c>
      <c r="E393" s="21" t="s">
        <v>377</v>
      </c>
      <c r="F393" s="21" t="s">
        <v>119</v>
      </c>
      <c r="G393" s="21" t="s">
        <v>416</v>
      </c>
      <c r="H393" s="21" t="s">
        <v>417</v>
      </c>
      <c r="I393">
        <v>4799</v>
      </c>
      <c r="J393" s="22">
        <v>54587.809008343902</v>
      </c>
      <c r="K393" s="23">
        <v>1601154.04333794</v>
      </c>
      <c r="L393" s="24">
        <v>3.4092790281779702E-2</v>
      </c>
      <c r="M393" s="25">
        <v>0.51</v>
      </c>
      <c r="N393" s="26">
        <v>0.47939999999999999</v>
      </c>
      <c r="O393">
        <v>163</v>
      </c>
      <c r="P393" s="25">
        <v>78.14</v>
      </c>
      <c r="Q393" s="25">
        <v>0</v>
      </c>
      <c r="R393" s="25">
        <f t="shared" si="6"/>
        <v>78.14</v>
      </c>
      <c r="S393" s="27">
        <v>44670.8566804398</v>
      </c>
    </row>
    <row r="394" spans="1:19" x14ac:dyDescent="0.25">
      <c r="A394" s="21" t="s">
        <v>122</v>
      </c>
      <c r="B394" s="21" t="s">
        <v>123</v>
      </c>
      <c r="C394" s="21" t="s">
        <v>454</v>
      </c>
      <c r="D394" s="21" t="s">
        <v>395</v>
      </c>
      <c r="E394" s="21" t="s">
        <v>377</v>
      </c>
      <c r="F394" s="21" t="s">
        <v>119</v>
      </c>
      <c r="G394" s="21" t="s">
        <v>416</v>
      </c>
      <c r="H394" s="21" t="s">
        <v>417</v>
      </c>
      <c r="I394">
        <v>4698</v>
      </c>
      <c r="J394" s="22">
        <v>54587.809008343902</v>
      </c>
      <c r="K394" s="23">
        <v>1541915.2140788899</v>
      </c>
      <c r="L394" s="24">
        <v>3.5402600940644902E-2</v>
      </c>
      <c r="M394" s="25">
        <v>0.5</v>
      </c>
      <c r="N394" s="26">
        <v>0.47</v>
      </c>
      <c r="O394">
        <v>166</v>
      </c>
      <c r="P394" s="25">
        <v>78.02</v>
      </c>
      <c r="Q394" s="25">
        <v>0</v>
      </c>
      <c r="R394" s="25">
        <f t="shared" si="6"/>
        <v>78.02</v>
      </c>
      <c r="S394" s="27">
        <v>44670.8566804398</v>
      </c>
    </row>
    <row r="395" spans="1:19" x14ac:dyDescent="0.25">
      <c r="A395" s="21" t="s">
        <v>124</v>
      </c>
      <c r="B395" s="21" t="s">
        <v>125</v>
      </c>
      <c r="C395" s="21" t="s">
        <v>448</v>
      </c>
      <c r="D395" s="21" t="s">
        <v>379</v>
      </c>
      <c r="E395" s="21" t="s">
        <v>378</v>
      </c>
      <c r="F395" s="21" t="s">
        <v>119</v>
      </c>
      <c r="G395" s="21" t="s">
        <v>424</v>
      </c>
      <c r="H395" s="21" t="s">
        <v>417</v>
      </c>
      <c r="I395">
        <v>27631</v>
      </c>
      <c r="J395" s="22">
        <v>44801.9456861164</v>
      </c>
      <c r="K395" s="23"/>
      <c r="L395" s="24"/>
      <c r="M395" s="25">
        <v>0.48</v>
      </c>
      <c r="N395" s="26">
        <v>0.45240000000000002</v>
      </c>
      <c r="P395" s="25">
        <v>0</v>
      </c>
      <c r="Q395" s="25">
        <v>0</v>
      </c>
      <c r="R395" s="25">
        <f t="shared" si="6"/>
        <v>0</v>
      </c>
      <c r="S395" s="27">
        <v>44670.8566804398</v>
      </c>
    </row>
    <row r="396" spans="1:19" x14ac:dyDescent="0.25">
      <c r="A396" s="21" t="s">
        <v>124</v>
      </c>
      <c r="B396" s="21" t="s">
        <v>125</v>
      </c>
      <c r="C396" s="21" t="s">
        <v>449</v>
      </c>
      <c r="D396" s="21" t="s">
        <v>393</v>
      </c>
      <c r="E396" s="21" t="s">
        <v>378</v>
      </c>
      <c r="F396" s="21" t="s">
        <v>119</v>
      </c>
      <c r="G396" s="21" t="s">
        <v>416</v>
      </c>
      <c r="H396" s="21" t="s">
        <v>417</v>
      </c>
      <c r="I396">
        <v>117310</v>
      </c>
      <c r="J396" s="22">
        <v>44801.9456861164</v>
      </c>
      <c r="K396" s="23">
        <v>1601154.04333794</v>
      </c>
      <c r="L396" s="24">
        <v>2.7981033975168001E-2</v>
      </c>
      <c r="M396" s="25">
        <v>0.67</v>
      </c>
      <c r="N396" s="26">
        <v>0.63147500000000001</v>
      </c>
      <c r="O396">
        <v>3282</v>
      </c>
      <c r="P396" s="25">
        <v>2072.5</v>
      </c>
      <c r="Q396" s="25">
        <v>19.579999999999998</v>
      </c>
      <c r="R396" s="25">
        <f t="shared" si="6"/>
        <v>2092.08</v>
      </c>
      <c r="S396" s="27">
        <v>44670.8566804398</v>
      </c>
    </row>
    <row r="397" spans="1:19" x14ac:dyDescent="0.25">
      <c r="A397" s="21" t="s">
        <v>124</v>
      </c>
      <c r="B397" s="21" t="s">
        <v>125</v>
      </c>
      <c r="C397" s="21" t="s">
        <v>450</v>
      </c>
      <c r="D397" s="21" t="s">
        <v>392</v>
      </c>
      <c r="E397" s="21" t="s">
        <v>378</v>
      </c>
      <c r="F397" s="21" t="s">
        <v>119</v>
      </c>
      <c r="G397" s="21" t="s">
        <v>416</v>
      </c>
      <c r="H397" s="21" t="s">
        <v>417</v>
      </c>
      <c r="I397">
        <v>63304</v>
      </c>
      <c r="J397" s="22">
        <v>44801.9456861164</v>
      </c>
      <c r="K397" s="23">
        <v>1490944.4021715</v>
      </c>
      <c r="L397" s="24">
        <v>3.0049373820287401E-2</v>
      </c>
      <c r="M397" s="25">
        <v>0.61</v>
      </c>
      <c r="N397" s="26">
        <v>0.57492500000000002</v>
      </c>
      <c r="O397">
        <v>1902</v>
      </c>
      <c r="P397" s="25">
        <v>1093.51</v>
      </c>
      <c r="Q397" s="25">
        <v>12.65</v>
      </c>
      <c r="R397" s="25">
        <f t="shared" si="6"/>
        <v>1106.1600000000001</v>
      </c>
      <c r="S397" s="27">
        <v>44670.8566804398</v>
      </c>
    </row>
    <row r="398" spans="1:19" x14ac:dyDescent="0.25">
      <c r="A398" s="21" t="s">
        <v>124</v>
      </c>
      <c r="B398" s="21" t="s">
        <v>125</v>
      </c>
      <c r="C398" s="21" t="s">
        <v>451</v>
      </c>
      <c r="D398" s="21" t="s">
        <v>393</v>
      </c>
      <c r="E398" s="21" t="s">
        <v>380</v>
      </c>
      <c r="F398" s="21" t="s">
        <v>119</v>
      </c>
      <c r="G398" s="21" t="s">
        <v>416</v>
      </c>
      <c r="H398" s="21" t="s">
        <v>417</v>
      </c>
      <c r="I398">
        <v>8198</v>
      </c>
      <c r="J398" s="22">
        <v>44801.9456861164</v>
      </c>
      <c r="K398" s="23">
        <v>1601154.04333794</v>
      </c>
      <c r="L398" s="24">
        <v>2.7981033975168001E-2</v>
      </c>
      <c r="M398" s="25">
        <v>1.65</v>
      </c>
      <c r="N398" s="26">
        <v>1.5509999999999999</v>
      </c>
      <c r="O398">
        <v>229</v>
      </c>
      <c r="P398" s="25">
        <v>355.18</v>
      </c>
      <c r="Q398" s="25">
        <v>0</v>
      </c>
      <c r="R398" s="25">
        <f t="shared" si="6"/>
        <v>355.18</v>
      </c>
      <c r="S398" s="27">
        <v>44670.8566804398</v>
      </c>
    </row>
    <row r="399" spans="1:19" x14ac:dyDescent="0.25">
      <c r="A399" s="21" t="s">
        <v>124</v>
      </c>
      <c r="B399" s="21" t="s">
        <v>125</v>
      </c>
      <c r="C399" s="21" t="s">
        <v>452</v>
      </c>
      <c r="D399" s="21" t="s">
        <v>395</v>
      </c>
      <c r="E399" s="21" t="s">
        <v>380</v>
      </c>
      <c r="F399" s="21" t="s">
        <v>119</v>
      </c>
      <c r="G399" s="21" t="s">
        <v>416</v>
      </c>
      <c r="H399" s="21" t="s">
        <v>417</v>
      </c>
      <c r="I399">
        <v>6506</v>
      </c>
      <c r="J399" s="22">
        <v>44801.9456861164</v>
      </c>
      <c r="K399" s="23">
        <v>1494056.4122558499</v>
      </c>
      <c r="L399" s="24">
        <v>2.9986783175389501E-2</v>
      </c>
      <c r="M399" s="25">
        <v>1.49</v>
      </c>
      <c r="N399" s="26">
        <v>1.4006000000000001</v>
      </c>
      <c r="O399">
        <v>195</v>
      </c>
      <c r="P399" s="25">
        <v>273.12</v>
      </c>
      <c r="Q399" s="25">
        <v>1.41</v>
      </c>
      <c r="R399" s="25">
        <f t="shared" si="6"/>
        <v>274.53000000000003</v>
      </c>
      <c r="S399" s="27">
        <v>44670.8566804398</v>
      </c>
    </row>
    <row r="400" spans="1:19" x14ac:dyDescent="0.25">
      <c r="A400" s="21" t="s">
        <v>124</v>
      </c>
      <c r="B400" s="21" t="s">
        <v>125</v>
      </c>
      <c r="C400" s="21" t="s">
        <v>453</v>
      </c>
      <c r="D400" s="21" t="s">
        <v>381</v>
      </c>
      <c r="E400" s="21" t="s">
        <v>377</v>
      </c>
      <c r="F400" s="21" t="s">
        <v>119</v>
      </c>
      <c r="G400" s="21" t="s">
        <v>416</v>
      </c>
      <c r="H400" s="21" t="s">
        <v>417</v>
      </c>
      <c r="I400">
        <v>4799</v>
      </c>
      <c r="J400" s="22">
        <v>44801.9456861164</v>
      </c>
      <c r="K400" s="23">
        <v>1601154.04333794</v>
      </c>
      <c r="L400" s="24">
        <v>2.7981033975168001E-2</v>
      </c>
      <c r="M400" s="25">
        <v>0.51</v>
      </c>
      <c r="N400" s="26">
        <v>0.47939999999999999</v>
      </c>
      <c r="O400">
        <v>134</v>
      </c>
      <c r="P400" s="25">
        <v>64.239999999999995</v>
      </c>
      <c r="Q400" s="25">
        <v>0.48</v>
      </c>
      <c r="R400" s="25">
        <f t="shared" si="6"/>
        <v>64.72</v>
      </c>
      <c r="S400" s="27">
        <v>44670.8566804398</v>
      </c>
    </row>
    <row r="401" spans="1:19" x14ac:dyDescent="0.25">
      <c r="A401" s="21" t="s">
        <v>124</v>
      </c>
      <c r="B401" s="21" t="s">
        <v>125</v>
      </c>
      <c r="C401" s="21" t="s">
        <v>454</v>
      </c>
      <c r="D401" s="21" t="s">
        <v>395</v>
      </c>
      <c r="E401" s="21" t="s">
        <v>377</v>
      </c>
      <c r="F401" s="21" t="s">
        <v>119</v>
      </c>
      <c r="G401" s="21" t="s">
        <v>416</v>
      </c>
      <c r="H401" s="21" t="s">
        <v>417</v>
      </c>
      <c r="I401">
        <v>4698</v>
      </c>
      <c r="J401" s="22">
        <v>44801.9456861164</v>
      </c>
      <c r="K401" s="23">
        <v>1541915.2140788899</v>
      </c>
      <c r="L401" s="24">
        <v>2.9056037113480499E-2</v>
      </c>
      <c r="M401" s="25">
        <v>0.5</v>
      </c>
      <c r="N401" s="26">
        <v>0.47</v>
      </c>
      <c r="O401">
        <v>136</v>
      </c>
      <c r="P401" s="25">
        <v>63.92</v>
      </c>
      <c r="Q401" s="25">
        <v>0</v>
      </c>
      <c r="R401" s="25">
        <f t="shared" si="6"/>
        <v>63.92</v>
      </c>
      <c r="S401" s="27">
        <v>44670.8566804398</v>
      </c>
    </row>
    <row r="402" spans="1:19" x14ac:dyDescent="0.25">
      <c r="A402" s="21" t="s">
        <v>183</v>
      </c>
      <c r="B402" s="21" t="s">
        <v>184</v>
      </c>
      <c r="C402" s="21" t="s">
        <v>448</v>
      </c>
      <c r="D402" s="21" t="s">
        <v>379</v>
      </c>
      <c r="E402" s="21" t="s">
        <v>378</v>
      </c>
      <c r="F402" s="21" t="s">
        <v>119</v>
      </c>
      <c r="G402" s="21" t="s">
        <v>416</v>
      </c>
      <c r="H402" s="21" t="s">
        <v>417</v>
      </c>
      <c r="I402">
        <v>27631</v>
      </c>
      <c r="J402" s="22">
        <v>26916.671677691498</v>
      </c>
      <c r="K402" s="23">
        <v>1195359.3355783401</v>
      </c>
      <c r="L402" s="24">
        <v>2.2517640408663199E-2</v>
      </c>
      <c r="M402" s="25">
        <v>0.48</v>
      </c>
      <c r="N402" s="26">
        <v>0.45240000000000002</v>
      </c>
      <c r="O402">
        <v>622</v>
      </c>
      <c r="P402" s="25">
        <v>281.39</v>
      </c>
      <c r="Q402" s="25">
        <v>3.16</v>
      </c>
      <c r="R402" s="25">
        <f t="shared" si="6"/>
        <v>284.55</v>
      </c>
      <c r="S402" s="27">
        <v>44670.8566804398</v>
      </c>
    </row>
    <row r="403" spans="1:19" x14ac:dyDescent="0.25">
      <c r="A403" s="21" t="s">
        <v>183</v>
      </c>
      <c r="B403" s="21" t="s">
        <v>184</v>
      </c>
      <c r="C403" s="21" t="s">
        <v>449</v>
      </c>
      <c r="D403" s="21" t="s">
        <v>393</v>
      </c>
      <c r="E403" s="21" t="s">
        <v>378</v>
      </c>
      <c r="F403" s="21" t="s">
        <v>119</v>
      </c>
      <c r="G403" s="21" t="s">
        <v>416</v>
      </c>
      <c r="H403" s="21" t="s">
        <v>417</v>
      </c>
      <c r="I403">
        <v>117310</v>
      </c>
      <c r="J403" s="22">
        <v>26916.671677691498</v>
      </c>
      <c r="K403" s="23">
        <v>1601154.04333794</v>
      </c>
      <c r="L403" s="24">
        <v>1.6810794557641801E-2</v>
      </c>
      <c r="M403" s="25">
        <v>0.67</v>
      </c>
      <c r="N403" s="26">
        <v>0.63147500000000001</v>
      </c>
      <c r="O403">
        <v>1972</v>
      </c>
      <c r="P403" s="25">
        <v>1245.27</v>
      </c>
      <c r="Q403" s="25">
        <v>13.27</v>
      </c>
      <c r="R403" s="25">
        <f t="shared" si="6"/>
        <v>1258.54</v>
      </c>
      <c r="S403" s="27">
        <v>44670.8566804398</v>
      </c>
    </row>
    <row r="404" spans="1:19" x14ac:dyDescent="0.25">
      <c r="A404" s="21" t="s">
        <v>183</v>
      </c>
      <c r="B404" s="21" t="s">
        <v>184</v>
      </c>
      <c r="C404" s="21" t="s">
        <v>450</v>
      </c>
      <c r="D404" s="21" t="s">
        <v>392</v>
      </c>
      <c r="E404" s="21" t="s">
        <v>378</v>
      </c>
      <c r="F404" s="21" t="s">
        <v>119</v>
      </c>
      <c r="G404" s="21" t="s">
        <v>416</v>
      </c>
      <c r="H404" s="21" t="s">
        <v>417</v>
      </c>
      <c r="I404">
        <v>63304</v>
      </c>
      <c r="J404" s="22">
        <v>26916.671677691498</v>
      </c>
      <c r="K404" s="23">
        <v>1490944.4021715</v>
      </c>
      <c r="L404" s="24">
        <v>1.8053437565135499E-2</v>
      </c>
      <c r="M404" s="25">
        <v>0.61</v>
      </c>
      <c r="N404" s="26">
        <v>0.57492500000000002</v>
      </c>
      <c r="O404">
        <v>1142</v>
      </c>
      <c r="P404" s="25">
        <v>656.56</v>
      </c>
      <c r="Q404" s="25">
        <v>6.88</v>
      </c>
      <c r="R404" s="25">
        <f t="shared" si="6"/>
        <v>663.43999999999994</v>
      </c>
      <c r="S404" s="27">
        <v>44670.8566804398</v>
      </c>
    </row>
    <row r="405" spans="1:19" x14ac:dyDescent="0.25">
      <c r="A405" s="21" t="s">
        <v>183</v>
      </c>
      <c r="B405" s="21" t="s">
        <v>184</v>
      </c>
      <c r="C405" s="21" t="s">
        <v>451</v>
      </c>
      <c r="D405" s="21" t="s">
        <v>393</v>
      </c>
      <c r="E405" s="21" t="s">
        <v>380</v>
      </c>
      <c r="F405" s="21" t="s">
        <v>119</v>
      </c>
      <c r="G405" s="21" t="s">
        <v>416</v>
      </c>
      <c r="H405" s="21" t="s">
        <v>417</v>
      </c>
      <c r="I405">
        <v>8198</v>
      </c>
      <c r="J405" s="22">
        <v>26916.671677691498</v>
      </c>
      <c r="K405" s="23">
        <v>1601154.04333794</v>
      </c>
      <c r="L405" s="24">
        <v>1.6810794557641801E-2</v>
      </c>
      <c r="M405" s="25">
        <v>1.65</v>
      </c>
      <c r="N405" s="26">
        <v>1.5509999999999999</v>
      </c>
      <c r="O405">
        <v>137</v>
      </c>
      <c r="P405" s="25">
        <v>212.49</v>
      </c>
      <c r="Q405" s="25">
        <v>-1.55</v>
      </c>
      <c r="R405" s="25">
        <f t="shared" si="6"/>
        <v>210.94</v>
      </c>
      <c r="S405" s="27">
        <v>44670.8566804398</v>
      </c>
    </row>
    <row r="406" spans="1:19" x14ac:dyDescent="0.25">
      <c r="A406" s="21" t="s">
        <v>183</v>
      </c>
      <c r="B406" s="21" t="s">
        <v>184</v>
      </c>
      <c r="C406" s="21" t="s">
        <v>452</v>
      </c>
      <c r="D406" s="21" t="s">
        <v>395</v>
      </c>
      <c r="E406" s="21" t="s">
        <v>380</v>
      </c>
      <c r="F406" s="21" t="s">
        <v>119</v>
      </c>
      <c r="G406" s="21" t="s">
        <v>416</v>
      </c>
      <c r="H406" s="21" t="s">
        <v>417</v>
      </c>
      <c r="I406">
        <v>6506</v>
      </c>
      <c r="J406" s="22">
        <v>26916.671677691498</v>
      </c>
      <c r="K406" s="23">
        <v>1494056.4122558499</v>
      </c>
      <c r="L406" s="24">
        <v>1.8015833576893198E-2</v>
      </c>
      <c r="M406" s="25">
        <v>1.49</v>
      </c>
      <c r="N406" s="26">
        <v>1.4006000000000001</v>
      </c>
      <c r="O406">
        <v>117</v>
      </c>
      <c r="P406" s="25">
        <v>163.87</v>
      </c>
      <c r="Q406" s="25">
        <v>0</v>
      </c>
      <c r="R406" s="25">
        <f t="shared" si="6"/>
        <v>163.87</v>
      </c>
      <c r="S406" s="27">
        <v>44670.8566804398</v>
      </c>
    </row>
    <row r="407" spans="1:19" x14ac:dyDescent="0.25">
      <c r="A407" s="21" t="s">
        <v>183</v>
      </c>
      <c r="B407" s="21" t="s">
        <v>184</v>
      </c>
      <c r="C407" s="21" t="s">
        <v>453</v>
      </c>
      <c r="D407" s="21" t="s">
        <v>381</v>
      </c>
      <c r="E407" s="21" t="s">
        <v>377</v>
      </c>
      <c r="F407" s="21" t="s">
        <v>119</v>
      </c>
      <c r="G407" s="21" t="s">
        <v>416</v>
      </c>
      <c r="H407" s="21" t="s">
        <v>417</v>
      </c>
      <c r="I407">
        <v>4799</v>
      </c>
      <c r="J407" s="22">
        <v>26916.671677691498</v>
      </c>
      <c r="K407" s="23">
        <v>1601154.04333794</v>
      </c>
      <c r="L407" s="24">
        <v>1.6810794557641801E-2</v>
      </c>
      <c r="M407" s="25">
        <v>0.51</v>
      </c>
      <c r="N407" s="26">
        <v>0.47939999999999999</v>
      </c>
      <c r="O407">
        <v>80</v>
      </c>
      <c r="P407" s="25">
        <v>38.35</v>
      </c>
      <c r="Q407" s="25">
        <v>0</v>
      </c>
      <c r="R407" s="25">
        <f t="shared" si="6"/>
        <v>38.35</v>
      </c>
      <c r="S407" s="27">
        <v>44670.8566804398</v>
      </c>
    </row>
    <row r="408" spans="1:19" x14ac:dyDescent="0.25">
      <c r="A408" s="21" t="s">
        <v>183</v>
      </c>
      <c r="B408" s="21" t="s">
        <v>184</v>
      </c>
      <c r="C408" s="21" t="s">
        <v>454</v>
      </c>
      <c r="D408" s="21" t="s">
        <v>395</v>
      </c>
      <c r="E408" s="21" t="s">
        <v>377</v>
      </c>
      <c r="F408" s="21" t="s">
        <v>119</v>
      </c>
      <c r="G408" s="21" t="s">
        <v>416</v>
      </c>
      <c r="H408" s="21" t="s">
        <v>417</v>
      </c>
      <c r="I408">
        <v>4698</v>
      </c>
      <c r="J408" s="22">
        <v>26916.671677691498</v>
      </c>
      <c r="K408" s="23">
        <v>1541915.2140788899</v>
      </c>
      <c r="L408" s="24">
        <v>1.7456648350000901E-2</v>
      </c>
      <c r="M408" s="25">
        <v>0.5</v>
      </c>
      <c r="N408" s="26">
        <v>0.47</v>
      </c>
      <c r="O408">
        <v>82</v>
      </c>
      <c r="P408" s="25">
        <v>38.54</v>
      </c>
      <c r="Q408" s="25">
        <v>0</v>
      </c>
      <c r="R408" s="25">
        <f t="shared" si="6"/>
        <v>38.54</v>
      </c>
      <c r="S408" s="27">
        <v>44670.8566804398</v>
      </c>
    </row>
    <row r="409" spans="1:19" x14ac:dyDescent="0.25">
      <c r="A409" s="21" t="s">
        <v>185</v>
      </c>
      <c r="B409" s="21" t="s">
        <v>186</v>
      </c>
      <c r="C409" s="21" t="s">
        <v>448</v>
      </c>
      <c r="D409" s="21" t="s">
        <v>379</v>
      </c>
      <c r="E409" s="21" t="s">
        <v>378</v>
      </c>
      <c r="F409" s="21" t="s">
        <v>119</v>
      </c>
      <c r="G409" s="21" t="s">
        <v>416</v>
      </c>
      <c r="H409" s="21" t="s">
        <v>417</v>
      </c>
      <c r="I409">
        <v>27631</v>
      </c>
      <c r="J409" s="22">
        <v>192477.50217007101</v>
      </c>
      <c r="K409" s="23">
        <v>1195359.3355783401</v>
      </c>
      <c r="L409" s="24">
        <v>0.16102062069640899</v>
      </c>
      <c r="M409" s="25">
        <v>0.48</v>
      </c>
      <c r="N409" s="26">
        <v>0.45240000000000002</v>
      </c>
      <c r="O409">
        <v>4449</v>
      </c>
      <c r="P409" s="25">
        <v>2012.73</v>
      </c>
      <c r="Q409" s="25">
        <v>21.71</v>
      </c>
      <c r="R409" s="25">
        <f t="shared" si="6"/>
        <v>2034.44</v>
      </c>
      <c r="S409" s="27">
        <v>44670.8566804398</v>
      </c>
    </row>
    <row r="410" spans="1:19" x14ac:dyDescent="0.25">
      <c r="A410" s="21" t="s">
        <v>185</v>
      </c>
      <c r="B410" s="21" t="s">
        <v>186</v>
      </c>
      <c r="C410" s="21" t="s">
        <v>449</v>
      </c>
      <c r="D410" s="21" t="s">
        <v>393</v>
      </c>
      <c r="E410" s="21" t="s">
        <v>378</v>
      </c>
      <c r="F410" s="21" t="s">
        <v>119</v>
      </c>
      <c r="G410" s="21" t="s">
        <v>416</v>
      </c>
      <c r="H410" s="21" t="s">
        <v>417</v>
      </c>
      <c r="I410">
        <v>117310</v>
      </c>
      <c r="J410" s="22">
        <v>192477.50217007101</v>
      </c>
      <c r="K410" s="23">
        <v>1601154.04333794</v>
      </c>
      <c r="L410" s="24">
        <v>0.120211732887869</v>
      </c>
      <c r="M410" s="25">
        <v>0.67</v>
      </c>
      <c r="N410" s="26">
        <v>0.63147500000000001</v>
      </c>
      <c r="O410">
        <v>14102</v>
      </c>
      <c r="P410" s="25">
        <v>8905.06</v>
      </c>
      <c r="Q410" s="25">
        <v>89.66</v>
      </c>
      <c r="R410" s="25">
        <f t="shared" si="6"/>
        <v>8994.7199999999993</v>
      </c>
      <c r="S410" s="27">
        <v>44670.8566804398</v>
      </c>
    </row>
    <row r="411" spans="1:19" x14ac:dyDescent="0.25">
      <c r="A411" s="21" t="s">
        <v>185</v>
      </c>
      <c r="B411" s="21" t="s">
        <v>186</v>
      </c>
      <c r="C411" s="21" t="s">
        <v>450</v>
      </c>
      <c r="D411" s="21" t="s">
        <v>392</v>
      </c>
      <c r="E411" s="21" t="s">
        <v>378</v>
      </c>
      <c r="F411" s="21" t="s">
        <v>119</v>
      </c>
      <c r="G411" s="21" t="s">
        <v>416</v>
      </c>
      <c r="H411" s="21" t="s">
        <v>417</v>
      </c>
      <c r="I411">
        <v>63304</v>
      </c>
      <c r="J411" s="22">
        <v>192477.50217007101</v>
      </c>
      <c r="K411" s="23">
        <v>1490944.4021715</v>
      </c>
      <c r="L411" s="24">
        <v>0.12909770605110099</v>
      </c>
      <c r="M411" s="25">
        <v>0.61</v>
      </c>
      <c r="N411" s="26">
        <v>0.57492500000000002</v>
      </c>
      <c r="O411">
        <v>8172</v>
      </c>
      <c r="P411" s="25">
        <v>4698.29</v>
      </c>
      <c r="Q411" s="25">
        <v>55.17</v>
      </c>
      <c r="R411" s="25">
        <f t="shared" si="6"/>
        <v>4753.46</v>
      </c>
      <c r="S411" s="27">
        <v>44670.8566804398</v>
      </c>
    </row>
    <row r="412" spans="1:19" x14ac:dyDescent="0.25">
      <c r="A412" s="21" t="s">
        <v>185</v>
      </c>
      <c r="B412" s="21" t="s">
        <v>186</v>
      </c>
      <c r="C412" s="21" t="s">
        <v>451</v>
      </c>
      <c r="D412" s="21" t="s">
        <v>393</v>
      </c>
      <c r="E412" s="21" t="s">
        <v>380</v>
      </c>
      <c r="F412" s="21" t="s">
        <v>119</v>
      </c>
      <c r="G412" s="21" t="s">
        <v>416</v>
      </c>
      <c r="H412" s="21" t="s">
        <v>417</v>
      </c>
      <c r="I412">
        <v>8198</v>
      </c>
      <c r="J412" s="22">
        <v>192477.50217007101</v>
      </c>
      <c r="K412" s="23">
        <v>1601154.04333794</v>
      </c>
      <c r="L412" s="24">
        <v>0.120211732887869</v>
      </c>
      <c r="M412" s="25">
        <v>1.65</v>
      </c>
      <c r="N412" s="26">
        <v>1.5509999999999999</v>
      </c>
      <c r="O412">
        <v>985</v>
      </c>
      <c r="P412" s="25">
        <v>1527.73</v>
      </c>
      <c r="Q412" s="25">
        <v>-3.11</v>
      </c>
      <c r="R412" s="25">
        <f t="shared" si="6"/>
        <v>1524.6200000000001</v>
      </c>
      <c r="S412" s="27">
        <v>44670.8566804398</v>
      </c>
    </row>
    <row r="413" spans="1:19" x14ac:dyDescent="0.25">
      <c r="A413" s="21" t="s">
        <v>185</v>
      </c>
      <c r="B413" s="21" t="s">
        <v>186</v>
      </c>
      <c r="C413" s="21" t="s">
        <v>452</v>
      </c>
      <c r="D413" s="21" t="s">
        <v>395</v>
      </c>
      <c r="E413" s="21" t="s">
        <v>380</v>
      </c>
      <c r="F413" s="21" t="s">
        <v>119</v>
      </c>
      <c r="G413" s="21" t="s">
        <v>416</v>
      </c>
      <c r="H413" s="21" t="s">
        <v>417</v>
      </c>
      <c r="I413">
        <v>6506</v>
      </c>
      <c r="J413" s="22">
        <v>192477.50217007101</v>
      </c>
      <c r="K413" s="23">
        <v>1494056.4122558499</v>
      </c>
      <c r="L413" s="24">
        <v>0.12882880498431301</v>
      </c>
      <c r="M413" s="25">
        <v>1.49</v>
      </c>
      <c r="N413" s="26">
        <v>1.4006000000000001</v>
      </c>
      <c r="O413">
        <v>838</v>
      </c>
      <c r="P413" s="25">
        <v>1173.7</v>
      </c>
      <c r="Q413" s="25">
        <v>0</v>
      </c>
      <c r="R413" s="25">
        <f t="shared" si="6"/>
        <v>1173.7</v>
      </c>
      <c r="S413" s="27">
        <v>44670.8566804398</v>
      </c>
    </row>
    <row r="414" spans="1:19" x14ac:dyDescent="0.25">
      <c r="A414" s="21" t="s">
        <v>185</v>
      </c>
      <c r="B414" s="21" t="s">
        <v>186</v>
      </c>
      <c r="C414" s="21" t="s">
        <v>453</v>
      </c>
      <c r="D414" s="21" t="s">
        <v>381</v>
      </c>
      <c r="E414" s="21" t="s">
        <v>377</v>
      </c>
      <c r="F414" s="21" t="s">
        <v>119</v>
      </c>
      <c r="G414" s="21" t="s">
        <v>416</v>
      </c>
      <c r="H414" s="21" t="s">
        <v>417</v>
      </c>
      <c r="I414">
        <v>4799</v>
      </c>
      <c r="J414" s="22">
        <v>192477.50217007101</v>
      </c>
      <c r="K414" s="23">
        <v>1601154.04333794</v>
      </c>
      <c r="L414" s="24">
        <v>0.120211732887869</v>
      </c>
      <c r="M414" s="25">
        <v>0.51</v>
      </c>
      <c r="N414" s="26">
        <v>0.47939999999999999</v>
      </c>
      <c r="O414">
        <v>576</v>
      </c>
      <c r="P414" s="25">
        <v>276.13</v>
      </c>
      <c r="Q414" s="25">
        <v>0</v>
      </c>
      <c r="R414" s="25">
        <f t="shared" si="6"/>
        <v>276.13</v>
      </c>
      <c r="S414" s="27">
        <v>44670.8566804398</v>
      </c>
    </row>
    <row r="415" spans="1:19" x14ac:dyDescent="0.25">
      <c r="A415" s="21" t="s">
        <v>185</v>
      </c>
      <c r="B415" s="21" t="s">
        <v>186</v>
      </c>
      <c r="C415" s="21" t="s">
        <v>454</v>
      </c>
      <c r="D415" s="21" t="s">
        <v>395</v>
      </c>
      <c r="E415" s="21" t="s">
        <v>377</v>
      </c>
      <c r="F415" s="21" t="s">
        <v>119</v>
      </c>
      <c r="G415" s="21" t="s">
        <v>416</v>
      </c>
      <c r="H415" s="21" t="s">
        <v>417</v>
      </c>
      <c r="I415">
        <v>4698</v>
      </c>
      <c r="J415" s="22">
        <v>192477.50217007101</v>
      </c>
      <c r="K415" s="23">
        <v>1541915.2140788899</v>
      </c>
      <c r="L415" s="24">
        <v>0.124830146568762</v>
      </c>
      <c r="M415" s="25">
        <v>0.5</v>
      </c>
      <c r="N415" s="26">
        <v>0.47</v>
      </c>
      <c r="O415">
        <v>586</v>
      </c>
      <c r="P415" s="25">
        <v>275.42</v>
      </c>
      <c r="Q415" s="25">
        <v>1.41</v>
      </c>
      <c r="R415" s="25">
        <f t="shared" si="6"/>
        <v>276.83000000000004</v>
      </c>
      <c r="S415" s="27">
        <v>44670.8566804398</v>
      </c>
    </row>
    <row r="416" spans="1:19" x14ac:dyDescent="0.25">
      <c r="A416" s="21" t="s">
        <v>187</v>
      </c>
      <c r="B416" s="21" t="s">
        <v>188</v>
      </c>
      <c r="C416" s="21" t="s">
        <v>448</v>
      </c>
      <c r="D416" s="21" t="s">
        <v>379</v>
      </c>
      <c r="E416" s="21" t="s">
        <v>378</v>
      </c>
      <c r="F416" s="21" t="s">
        <v>119</v>
      </c>
      <c r="G416" s="21" t="s">
        <v>416</v>
      </c>
      <c r="H416" s="21" t="s">
        <v>417</v>
      </c>
      <c r="I416">
        <v>27631</v>
      </c>
      <c r="J416" s="22">
        <v>3750.1380985407</v>
      </c>
      <c r="K416" s="23">
        <v>1195359.3355783401</v>
      </c>
      <c r="L416" s="24">
        <v>3.1372475095334498E-3</v>
      </c>
      <c r="M416" s="25">
        <v>0.48</v>
      </c>
      <c r="N416" s="26">
        <v>0.45240000000000002</v>
      </c>
      <c r="O416">
        <v>86</v>
      </c>
      <c r="P416" s="25">
        <v>38.909999999999997</v>
      </c>
      <c r="Q416" s="25">
        <v>0.46</v>
      </c>
      <c r="R416" s="25">
        <f t="shared" si="6"/>
        <v>39.369999999999997</v>
      </c>
      <c r="S416" s="27">
        <v>44670.8566804398</v>
      </c>
    </row>
    <row r="417" spans="1:19" x14ac:dyDescent="0.25">
      <c r="A417" s="21" t="s">
        <v>187</v>
      </c>
      <c r="B417" s="21" t="s">
        <v>188</v>
      </c>
      <c r="C417" s="21" t="s">
        <v>449</v>
      </c>
      <c r="D417" s="21" t="s">
        <v>393</v>
      </c>
      <c r="E417" s="21" t="s">
        <v>378</v>
      </c>
      <c r="F417" s="21" t="s">
        <v>119</v>
      </c>
      <c r="G417" s="21" t="s">
        <v>416</v>
      </c>
      <c r="H417" s="21" t="s">
        <v>417</v>
      </c>
      <c r="I417">
        <v>117310</v>
      </c>
      <c r="J417" s="22">
        <v>3750.1380985407</v>
      </c>
      <c r="K417" s="23">
        <v>1601154.04333794</v>
      </c>
      <c r="L417" s="24">
        <v>2.34214697464259E-3</v>
      </c>
      <c r="M417" s="25">
        <v>0.67</v>
      </c>
      <c r="N417" s="26">
        <v>0.63147500000000001</v>
      </c>
      <c r="O417">
        <v>274</v>
      </c>
      <c r="P417" s="25">
        <v>173.02</v>
      </c>
      <c r="Q417" s="25">
        <v>1.26</v>
      </c>
      <c r="R417" s="25">
        <f t="shared" si="6"/>
        <v>174.28</v>
      </c>
      <c r="S417" s="27">
        <v>44670.8566804398</v>
      </c>
    </row>
    <row r="418" spans="1:19" x14ac:dyDescent="0.25">
      <c r="A418" s="21" t="s">
        <v>187</v>
      </c>
      <c r="B418" s="21" t="s">
        <v>188</v>
      </c>
      <c r="C418" s="21" t="s">
        <v>450</v>
      </c>
      <c r="D418" s="21" t="s">
        <v>392</v>
      </c>
      <c r="E418" s="21" t="s">
        <v>378</v>
      </c>
      <c r="F418" s="21" t="s">
        <v>119</v>
      </c>
      <c r="G418" s="21" t="s">
        <v>416</v>
      </c>
      <c r="H418" s="21" t="s">
        <v>417</v>
      </c>
      <c r="I418">
        <v>63304</v>
      </c>
      <c r="J418" s="22">
        <v>3750.1380985407</v>
      </c>
      <c r="K418" s="23">
        <v>1490944.4021715</v>
      </c>
      <c r="L418" s="24">
        <v>2.5152769567253902E-3</v>
      </c>
      <c r="M418" s="25">
        <v>0.61</v>
      </c>
      <c r="N418" s="26">
        <v>0.57492500000000002</v>
      </c>
      <c r="O418">
        <v>159</v>
      </c>
      <c r="P418" s="25">
        <v>91.41</v>
      </c>
      <c r="Q418" s="25">
        <v>0.57999999999999996</v>
      </c>
      <c r="R418" s="25">
        <f t="shared" si="6"/>
        <v>91.99</v>
      </c>
      <c r="S418" s="27">
        <v>44670.8566804398</v>
      </c>
    </row>
    <row r="419" spans="1:19" x14ac:dyDescent="0.25">
      <c r="A419" s="21" t="s">
        <v>187</v>
      </c>
      <c r="B419" s="21" t="s">
        <v>188</v>
      </c>
      <c r="C419" s="21" t="s">
        <v>451</v>
      </c>
      <c r="D419" s="21" t="s">
        <v>393</v>
      </c>
      <c r="E419" s="21" t="s">
        <v>380</v>
      </c>
      <c r="F419" s="21" t="s">
        <v>119</v>
      </c>
      <c r="G419" s="21" t="s">
        <v>416</v>
      </c>
      <c r="H419" s="21" t="s">
        <v>417</v>
      </c>
      <c r="I419">
        <v>8198</v>
      </c>
      <c r="J419" s="22">
        <v>3750.1380985407</v>
      </c>
      <c r="K419" s="23">
        <v>1601154.04333794</v>
      </c>
      <c r="L419" s="24">
        <v>2.34214697464259E-3</v>
      </c>
      <c r="M419" s="25">
        <v>1.65</v>
      </c>
      <c r="N419" s="26">
        <v>1.5509999999999999</v>
      </c>
      <c r="O419">
        <v>19</v>
      </c>
      <c r="P419" s="25">
        <v>29.47</v>
      </c>
      <c r="Q419" s="25">
        <v>0</v>
      </c>
      <c r="R419" s="25">
        <f t="shared" si="6"/>
        <v>29.47</v>
      </c>
      <c r="S419" s="27">
        <v>44670.8566804398</v>
      </c>
    </row>
    <row r="420" spans="1:19" x14ac:dyDescent="0.25">
      <c r="A420" s="21" t="s">
        <v>187</v>
      </c>
      <c r="B420" s="21" t="s">
        <v>188</v>
      </c>
      <c r="C420" s="21" t="s">
        <v>452</v>
      </c>
      <c r="D420" s="21" t="s">
        <v>395</v>
      </c>
      <c r="E420" s="21" t="s">
        <v>380</v>
      </c>
      <c r="F420" s="21" t="s">
        <v>119</v>
      </c>
      <c r="G420" s="21" t="s">
        <v>416</v>
      </c>
      <c r="H420" s="21" t="s">
        <v>417</v>
      </c>
      <c r="I420">
        <v>6506</v>
      </c>
      <c r="J420" s="22">
        <v>3750.1380985407</v>
      </c>
      <c r="K420" s="23">
        <v>1494056.4122558499</v>
      </c>
      <c r="L420" s="24">
        <v>2.5100378190395299E-3</v>
      </c>
      <c r="M420" s="25">
        <v>1.49</v>
      </c>
      <c r="N420" s="26">
        <v>1.4006000000000001</v>
      </c>
      <c r="O420">
        <v>16</v>
      </c>
      <c r="P420" s="25">
        <v>22.41</v>
      </c>
      <c r="Q420" s="25">
        <v>0</v>
      </c>
      <c r="R420" s="25">
        <f t="shared" si="6"/>
        <v>22.41</v>
      </c>
      <c r="S420" s="27">
        <v>44670.8566804398</v>
      </c>
    </row>
    <row r="421" spans="1:19" x14ac:dyDescent="0.25">
      <c r="A421" s="21" t="s">
        <v>187</v>
      </c>
      <c r="B421" s="21" t="s">
        <v>188</v>
      </c>
      <c r="C421" s="21" t="s">
        <v>453</v>
      </c>
      <c r="D421" s="21" t="s">
        <v>381</v>
      </c>
      <c r="E421" s="21" t="s">
        <v>377</v>
      </c>
      <c r="F421" s="21" t="s">
        <v>119</v>
      </c>
      <c r="G421" s="21" t="s">
        <v>416</v>
      </c>
      <c r="H421" s="21" t="s">
        <v>417</v>
      </c>
      <c r="I421">
        <v>4799</v>
      </c>
      <c r="J421" s="22">
        <v>3750.1380985407</v>
      </c>
      <c r="K421" s="23">
        <v>1601154.04333794</v>
      </c>
      <c r="L421" s="24">
        <v>2.34214697464259E-3</v>
      </c>
      <c r="M421" s="25">
        <v>0.51</v>
      </c>
      <c r="N421" s="26">
        <v>0.47939999999999999</v>
      </c>
      <c r="O421">
        <v>11</v>
      </c>
      <c r="P421" s="25">
        <v>5.27</v>
      </c>
      <c r="Q421" s="25">
        <v>0</v>
      </c>
      <c r="R421" s="25">
        <f t="shared" si="6"/>
        <v>5.27</v>
      </c>
      <c r="S421" s="27">
        <v>44670.8566804398</v>
      </c>
    </row>
    <row r="422" spans="1:19" x14ac:dyDescent="0.25">
      <c r="A422" s="21" t="s">
        <v>187</v>
      </c>
      <c r="B422" s="21" t="s">
        <v>188</v>
      </c>
      <c r="C422" s="21" t="s">
        <v>454</v>
      </c>
      <c r="D422" s="21" t="s">
        <v>395</v>
      </c>
      <c r="E422" s="21" t="s">
        <v>377</v>
      </c>
      <c r="F422" s="21" t="s">
        <v>119</v>
      </c>
      <c r="G422" s="21" t="s">
        <v>416</v>
      </c>
      <c r="H422" s="21" t="s">
        <v>417</v>
      </c>
      <c r="I422">
        <v>4698</v>
      </c>
      <c r="J422" s="22">
        <v>3750.1380985407</v>
      </c>
      <c r="K422" s="23">
        <v>1541915.2140788899</v>
      </c>
      <c r="L422" s="24">
        <v>2.43212990201991E-3</v>
      </c>
      <c r="M422" s="25">
        <v>0.5</v>
      </c>
      <c r="N422" s="26">
        <v>0.47</v>
      </c>
      <c r="O422">
        <v>11</v>
      </c>
      <c r="P422" s="25">
        <v>5.17</v>
      </c>
      <c r="Q422" s="25">
        <v>0</v>
      </c>
      <c r="R422" s="25">
        <f t="shared" si="6"/>
        <v>5.17</v>
      </c>
      <c r="S422" s="27">
        <v>44670.8566804398</v>
      </c>
    </row>
    <row r="423" spans="1:19" x14ac:dyDescent="0.25">
      <c r="A423" s="21" t="s">
        <v>189</v>
      </c>
      <c r="B423" s="21" t="s">
        <v>190</v>
      </c>
      <c r="C423" s="21" t="s">
        <v>448</v>
      </c>
      <c r="D423" s="21" t="s">
        <v>379</v>
      </c>
      <c r="E423" s="21" t="s">
        <v>378</v>
      </c>
      <c r="F423" s="21" t="s">
        <v>119</v>
      </c>
      <c r="G423" s="21" t="s">
        <v>416</v>
      </c>
      <c r="H423" s="21" t="s">
        <v>417</v>
      </c>
      <c r="I423">
        <v>27631</v>
      </c>
      <c r="J423" s="22">
        <v>48396.7526208122</v>
      </c>
      <c r="K423" s="23">
        <v>1195359.3355783401</v>
      </c>
      <c r="L423" s="24">
        <v>4.0487200108239398E-2</v>
      </c>
      <c r="M423" s="25">
        <v>0.48</v>
      </c>
      <c r="N423" s="26">
        <v>0.45240000000000002</v>
      </c>
      <c r="O423">
        <v>1118</v>
      </c>
      <c r="P423" s="25">
        <v>505.78</v>
      </c>
      <c r="Q423" s="25">
        <v>4.9800000000000004</v>
      </c>
      <c r="R423" s="25">
        <f t="shared" si="6"/>
        <v>510.76</v>
      </c>
      <c r="S423" s="27">
        <v>44670.8566804398</v>
      </c>
    </row>
    <row r="424" spans="1:19" x14ac:dyDescent="0.25">
      <c r="A424" s="21" t="s">
        <v>189</v>
      </c>
      <c r="B424" s="21" t="s">
        <v>190</v>
      </c>
      <c r="C424" s="21" t="s">
        <v>449</v>
      </c>
      <c r="D424" s="21" t="s">
        <v>393</v>
      </c>
      <c r="E424" s="21" t="s">
        <v>378</v>
      </c>
      <c r="F424" s="21" t="s">
        <v>119</v>
      </c>
      <c r="G424" s="21" t="s">
        <v>416</v>
      </c>
      <c r="H424" s="21" t="s">
        <v>417</v>
      </c>
      <c r="I424">
        <v>117310</v>
      </c>
      <c r="J424" s="22">
        <v>48396.7526208122</v>
      </c>
      <c r="K424" s="23">
        <v>1601154.04333794</v>
      </c>
      <c r="L424" s="24">
        <v>3.0226168944943701E-2</v>
      </c>
      <c r="M424" s="25">
        <v>0.67</v>
      </c>
      <c r="N424" s="26">
        <v>0.63147500000000001</v>
      </c>
      <c r="O424">
        <v>3545</v>
      </c>
      <c r="P424" s="25">
        <v>2238.58</v>
      </c>
      <c r="Q424" s="25">
        <v>21.48</v>
      </c>
      <c r="R424" s="25">
        <f t="shared" si="6"/>
        <v>2260.06</v>
      </c>
      <c r="S424" s="27">
        <v>44670.8566804398</v>
      </c>
    </row>
    <row r="425" spans="1:19" x14ac:dyDescent="0.25">
      <c r="A425" s="21" t="s">
        <v>189</v>
      </c>
      <c r="B425" s="21" t="s">
        <v>190</v>
      </c>
      <c r="C425" s="21" t="s">
        <v>450</v>
      </c>
      <c r="D425" s="21" t="s">
        <v>392</v>
      </c>
      <c r="E425" s="21" t="s">
        <v>378</v>
      </c>
      <c r="F425" s="21" t="s">
        <v>119</v>
      </c>
      <c r="G425" s="21" t="s">
        <v>424</v>
      </c>
      <c r="H425" s="21" t="s">
        <v>417</v>
      </c>
      <c r="I425">
        <v>63304</v>
      </c>
      <c r="J425" s="22">
        <v>48396.7526208122</v>
      </c>
      <c r="K425" s="23"/>
      <c r="L425" s="24"/>
      <c r="M425" s="25">
        <v>0.61</v>
      </c>
      <c r="N425" s="26">
        <v>0.57492500000000002</v>
      </c>
      <c r="P425" s="25">
        <v>0</v>
      </c>
      <c r="Q425" s="25">
        <v>0</v>
      </c>
      <c r="R425" s="25">
        <f t="shared" si="6"/>
        <v>0</v>
      </c>
      <c r="S425" s="27">
        <v>44670.8566804398</v>
      </c>
    </row>
    <row r="426" spans="1:19" x14ac:dyDescent="0.25">
      <c r="A426" s="21" t="s">
        <v>189</v>
      </c>
      <c r="B426" s="21" t="s">
        <v>190</v>
      </c>
      <c r="C426" s="21" t="s">
        <v>451</v>
      </c>
      <c r="D426" s="21" t="s">
        <v>393</v>
      </c>
      <c r="E426" s="21" t="s">
        <v>380</v>
      </c>
      <c r="F426" s="21" t="s">
        <v>119</v>
      </c>
      <c r="G426" s="21" t="s">
        <v>416</v>
      </c>
      <c r="H426" s="21" t="s">
        <v>417</v>
      </c>
      <c r="I426">
        <v>8198</v>
      </c>
      <c r="J426" s="22">
        <v>48396.7526208122</v>
      </c>
      <c r="K426" s="23">
        <v>1601154.04333794</v>
      </c>
      <c r="L426" s="24">
        <v>3.0226168944943701E-2</v>
      </c>
      <c r="M426" s="25">
        <v>1.65</v>
      </c>
      <c r="N426" s="26">
        <v>1.5509999999999999</v>
      </c>
      <c r="O426">
        <v>247</v>
      </c>
      <c r="P426" s="25">
        <v>383.1</v>
      </c>
      <c r="Q426" s="25">
        <v>-1.55</v>
      </c>
      <c r="R426" s="25">
        <f t="shared" si="6"/>
        <v>381.55</v>
      </c>
      <c r="S426" s="27">
        <v>44670.8566804398</v>
      </c>
    </row>
    <row r="427" spans="1:19" x14ac:dyDescent="0.25">
      <c r="A427" s="21" t="s">
        <v>189</v>
      </c>
      <c r="B427" s="21" t="s">
        <v>190</v>
      </c>
      <c r="C427" s="21" t="s">
        <v>452</v>
      </c>
      <c r="D427" s="21" t="s">
        <v>395</v>
      </c>
      <c r="E427" s="21" t="s">
        <v>380</v>
      </c>
      <c r="F427" s="21" t="s">
        <v>119</v>
      </c>
      <c r="G427" s="21" t="s">
        <v>416</v>
      </c>
      <c r="H427" s="21" t="s">
        <v>417</v>
      </c>
      <c r="I427">
        <v>6506</v>
      </c>
      <c r="J427" s="22">
        <v>48396.7526208122</v>
      </c>
      <c r="K427" s="23">
        <v>1494056.4122558499</v>
      </c>
      <c r="L427" s="24">
        <v>3.2392854930918501E-2</v>
      </c>
      <c r="M427" s="25">
        <v>1.49</v>
      </c>
      <c r="N427" s="26">
        <v>1.4006000000000001</v>
      </c>
      <c r="O427">
        <v>210</v>
      </c>
      <c r="P427" s="25">
        <v>294.13</v>
      </c>
      <c r="Q427" s="25">
        <v>-1.4</v>
      </c>
      <c r="R427" s="25">
        <f t="shared" si="6"/>
        <v>292.73</v>
      </c>
      <c r="S427" s="27">
        <v>44670.8566804398</v>
      </c>
    </row>
    <row r="428" spans="1:19" x14ac:dyDescent="0.25">
      <c r="A428" s="21" t="s">
        <v>189</v>
      </c>
      <c r="B428" s="21" t="s">
        <v>190</v>
      </c>
      <c r="C428" s="21" t="s">
        <v>453</v>
      </c>
      <c r="D428" s="21" t="s">
        <v>381</v>
      </c>
      <c r="E428" s="21" t="s">
        <v>377</v>
      </c>
      <c r="F428" s="21" t="s">
        <v>119</v>
      </c>
      <c r="G428" s="21" t="s">
        <v>416</v>
      </c>
      <c r="H428" s="21" t="s">
        <v>417</v>
      </c>
      <c r="I428">
        <v>4799</v>
      </c>
      <c r="J428" s="22">
        <v>48396.7526208122</v>
      </c>
      <c r="K428" s="23">
        <v>1601154.04333794</v>
      </c>
      <c r="L428" s="24">
        <v>3.0226168944943701E-2</v>
      </c>
      <c r="M428" s="25">
        <v>0.51</v>
      </c>
      <c r="N428" s="26">
        <v>0.47939999999999999</v>
      </c>
      <c r="O428">
        <v>145</v>
      </c>
      <c r="P428" s="25">
        <v>69.510000000000005</v>
      </c>
      <c r="Q428" s="25">
        <v>0</v>
      </c>
      <c r="R428" s="25">
        <f t="shared" si="6"/>
        <v>69.510000000000005</v>
      </c>
      <c r="S428" s="27">
        <v>44670.8566804398</v>
      </c>
    </row>
    <row r="429" spans="1:19" x14ac:dyDescent="0.25">
      <c r="A429" s="21" t="s">
        <v>189</v>
      </c>
      <c r="B429" s="21" t="s">
        <v>190</v>
      </c>
      <c r="C429" s="21" t="s">
        <v>454</v>
      </c>
      <c r="D429" s="21" t="s">
        <v>395</v>
      </c>
      <c r="E429" s="21" t="s">
        <v>377</v>
      </c>
      <c r="F429" s="21" t="s">
        <v>119</v>
      </c>
      <c r="G429" s="21" t="s">
        <v>416</v>
      </c>
      <c r="H429" s="21" t="s">
        <v>417</v>
      </c>
      <c r="I429">
        <v>4698</v>
      </c>
      <c r="J429" s="22">
        <v>48396.7526208122</v>
      </c>
      <c r="K429" s="23">
        <v>1541915.2140788899</v>
      </c>
      <c r="L429" s="24">
        <v>3.1387427907132698E-2</v>
      </c>
      <c r="M429" s="25">
        <v>0.5</v>
      </c>
      <c r="N429" s="26">
        <v>0.47</v>
      </c>
      <c r="O429">
        <v>147</v>
      </c>
      <c r="P429" s="25">
        <v>69.09</v>
      </c>
      <c r="Q429" s="25">
        <v>0</v>
      </c>
      <c r="R429" s="25">
        <f t="shared" si="6"/>
        <v>69.09</v>
      </c>
      <c r="S429" s="27">
        <v>44670.8566804398</v>
      </c>
    </row>
    <row r="430" spans="1:19" x14ac:dyDescent="0.25">
      <c r="A430" s="21" t="s">
        <v>191</v>
      </c>
      <c r="B430" s="21" t="s">
        <v>192</v>
      </c>
      <c r="C430" s="21" t="s">
        <v>448</v>
      </c>
      <c r="D430" s="21" t="s">
        <v>379</v>
      </c>
      <c r="E430" s="21" t="s">
        <v>378</v>
      </c>
      <c r="F430" s="21" t="s">
        <v>119</v>
      </c>
      <c r="G430" s="21" t="s">
        <v>416</v>
      </c>
      <c r="H430" s="21" t="s">
        <v>417</v>
      </c>
      <c r="I430">
        <v>27631</v>
      </c>
      <c r="J430" s="22">
        <v>11228.224129358499</v>
      </c>
      <c r="K430" s="23">
        <v>1195359.3355783401</v>
      </c>
      <c r="L430" s="24">
        <v>9.3931789338693502E-3</v>
      </c>
      <c r="M430" s="25">
        <v>0.48</v>
      </c>
      <c r="N430" s="26">
        <v>0.45240000000000002</v>
      </c>
      <c r="O430">
        <v>259</v>
      </c>
      <c r="P430" s="25">
        <v>117.17</v>
      </c>
      <c r="Q430" s="25">
        <v>1.35</v>
      </c>
      <c r="R430" s="25">
        <f t="shared" si="6"/>
        <v>118.52</v>
      </c>
      <c r="S430" s="27">
        <v>44670.8566804398</v>
      </c>
    </row>
    <row r="431" spans="1:19" x14ac:dyDescent="0.25">
      <c r="A431" s="21" t="s">
        <v>191</v>
      </c>
      <c r="B431" s="21" t="s">
        <v>192</v>
      </c>
      <c r="C431" s="21" t="s">
        <v>449</v>
      </c>
      <c r="D431" s="21" t="s">
        <v>393</v>
      </c>
      <c r="E431" s="21" t="s">
        <v>378</v>
      </c>
      <c r="F431" s="21" t="s">
        <v>119</v>
      </c>
      <c r="G431" s="21" t="s">
        <v>416</v>
      </c>
      <c r="H431" s="21" t="s">
        <v>417</v>
      </c>
      <c r="I431">
        <v>117310</v>
      </c>
      <c r="J431" s="22">
        <v>11228.224129358499</v>
      </c>
      <c r="K431" s="23">
        <v>1601154.04333794</v>
      </c>
      <c r="L431" s="24">
        <v>7.0125820660896197E-3</v>
      </c>
      <c r="M431" s="25">
        <v>0.67</v>
      </c>
      <c r="N431" s="26">
        <v>0.63147500000000001</v>
      </c>
      <c r="O431">
        <v>822</v>
      </c>
      <c r="P431" s="25">
        <v>519.07000000000005</v>
      </c>
      <c r="Q431" s="25">
        <v>5.05</v>
      </c>
      <c r="R431" s="25">
        <f t="shared" si="6"/>
        <v>524.12</v>
      </c>
      <c r="S431" s="27">
        <v>44670.8566804398</v>
      </c>
    </row>
    <row r="432" spans="1:19" x14ac:dyDescent="0.25">
      <c r="A432" s="21" t="s">
        <v>191</v>
      </c>
      <c r="B432" s="21" t="s">
        <v>192</v>
      </c>
      <c r="C432" s="21" t="s">
        <v>450</v>
      </c>
      <c r="D432" s="21" t="s">
        <v>392</v>
      </c>
      <c r="E432" s="21" t="s">
        <v>378</v>
      </c>
      <c r="F432" s="21" t="s">
        <v>119</v>
      </c>
      <c r="G432" s="21" t="s">
        <v>416</v>
      </c>
      <c r="H432" s="21" t="s">
        <v>417</v>
      </c>
      <c r="I432">
        <v>63304</v>
      </c>
      <c r="J432" s="22">
        <v>11228.224129358499</v>
      </c>
      <c r="K432" s="23">
        <v>1490944.4021715</v>
      </c>
      <c r="L432" s="24">
        <v>7.5309475745742203E-3</v>
      </c>
      <c r="M432" s="25">
        <v>0.61</v>
      </c>
      <c r="N432" s="26">
        <v>0.57492500000000002</v>
      </c>
      <c r="O432">
        <v>476</v>
      </c>
      <c r="P432" s="25">
        <v>273.66000000000003</v>
      </c>
      <c r="Q432" s="25">
        <v>3.46</v>
      </c>
      <c r="R432" s="25">
        <f t="shared" si="6"/>
        <v>277.12</v>
      </c>
      <c r="S432" s="27">
        <v>44670.8566804398</v>
      </c>
    </row>
    <row r="433" spans="1:19" x14ac:dyDescent="0.25">
      <c r="A433" s="21" t="s">
        <v>191</v>
      </c>
      <c r="B433" s="21" t="s">
        <v>192</v>
      </c>
      <c r="C433" s="21" t="s">
        <v>451</v>
      </c>
      <c r="D433" s="21" t="s">
        <v>393</v>
      </c>
      <c r="E433" s="21" t="s">
        <v>380</v>
      </c>
      <c r="F433" s="21" t="s">
        <v>119</v>
      </c>
      <c r="G433" s="21" t="s">
        <v>416</v>
      </c>
      <c r="H433" s="21" t="s">
        <v>417</v>
      </c>
      <c r="I433">
        <v>8198</v>
      </c>
      <c r="J433" s="22">
        <v>11228.224129358499</v>
      </c>
      <c r="K433" s="23">
        <v>1601154.04333794</v>
      </c>
      <c r="L433" s="24">
        <v>7.0125820660896197E-3</v>
      </c>
      <c r="M433" s="25">
        <v>1.65</v>
      </c>
      <c r="N433" s="26">
        <v>1.5509999999999999</v>
      </c>
      <c r="O433">
        <v>57</v>
      </c>
      <c r="P433" s="25">
        <v>88.41</v>
      </c>
      <c r="Q433" s="25">
        <v>0</v>
      </c>
      <c r="R433" s="25">
        <f t="shared" si="6"/>
        <v>88.41</v>
      </c>
      <c r="S433" s="27">
        <v>44670.8566804398</v>
      </c>
    </row>
    <row r="434" spans="1:19" x14ac:dyDescent="0.25">
      <c r="A434" s="21" t="s">
        <v>191</v>
      </c>
      <c r="B434" s="21" t="s">
        <v>192</v>
      </c>
      <c r="C434" s="21" t="s">
        <v>452</v>
      </c>
      <c r="D434" s="21" t="s">
        <v>395</v>
      </c>
      <c r="E434" s="21" t="s">
        <v>380</v>
      </c>
      <c r="F434" s="21" t="s">
        <v>119</v>
      </c>
      <c r="G434" s="21" t="s">
        <v>416</v>
      </c>
      <c r="H434" s="21" t="s">
        <v>417</v>
      </c>
      <c r="I434">
        <v>6506</v>
      </c>
      <c r="J434" s="22">
        <v>11228.224129358499</v>
      </c>
      <c r="K434" s="23">
        <v>1494056.4122558499</v>
      </c>
      <c r="L434" s="24">
        <v>7.5152611623313598E-3</v>
      </c>
      <c r="M434" s="25">
        <v>1.49</v>
      </c>
      <c r="N434" s="26">
        <v>1.4006000000000001</v>
      </c>
      <c r="O434">
        <v>48</v>
      </c>
      <c r="P434" s="25">
        <v>67.23</v>
      </c>
      <c r="Q434" s="25">
        <v>0</v>
      </c>
      <c r="R434" s="25">
        <f t="shared" si="6"/>
        <v>67.23</v>
      </c>
      <c r="S434" s="27">
        <v>44670.8566804398</v>
      </c>
    </row>
    <row r="435" spans="1:19" x14ac:dyDescent="0.25">
      <c r="A435" s="21" t="s">
        <v>191</v>
      </c>
      <c r="B435" s="21" t="s">
        <v>192</v>
      </c>
      <c r="C435" s="21" t="s">
        <v>453</v>
      </c>
      <c r="D435" s="21" t="s">
        <v>381</v>
      </c>
      <c r="E435" s="21" t="s">
        <v>377</v>
      </c>
      <c r="F435" s="21" t="s">
        <v>119</v>
      </c>
      <c r="G435" s="21" t="s">
        <v>416</v>
      </c>
      <c r="H435" s="21" t="s">
        <v>417</v>
      </c>
      <c r="I435">
        <v>4799</v>
      </c>
      <c r="J435" s="22">
        <v>11228.224129358499</v>
      </c>
      <c r="K435" s="23">
        <v>1601154.04333794</v>
      </c>
      <c r="L435" s="24">
        <v>7.0125820660896197E-3</v>
      </c>
      <c r="M435" s="25">
        <v>0.51</v>
      </c>
      <c r="N435" s="26">
        <v>0.47939999999999999</v>
      </c>
      <c r="O435">
        <v>33</v>
      </c>
      <c r="P435" s="25">
        <v>15.82</v>
      </c>
      <c r="Q435" s="25">
        <v>0</v>
      </c>
      <c r="R435" s="25">
        <f t="shared" si="6"/>
        <v>15.82</v>
      </c>
      <c r="S435" s="27">
        <v>44670.8566804398</v>
      </c>
    </row>
    <row r="436" spans="1:19" x14ac:dyDescent="0.25">
      <c r="A436" s="21" t="s">
        <v>191</v>
      </c>
      <c r="B436" s="21" t="s">
        <v>192</v>
      </c>
      <c r="C436" s="21" t="s">
        <v>454</v>
      </c>
      <c r="D436" s="21" t="s">
        <v>395</v>
      </c>
      <c r="E436" s="21" t="s">
        <v>377</v>
      </c>
      <c r="F436" s="21" t="s">
        <v>119</v>
      </c>
      <c r="G436" s="21" t="s">
        <v>416</v>
      </c>
      <c r="H436" s="21" t="s">
        <v>417</v>
      </c>
      <c r="I436">
        <v>4698</v>
      </c>
      <c r="J436" s="22">
        <v>11228.224129358499</v>
      </c>
      <c r="K436" s="23">
        <v>1541915.2140788899</v>
      </c>
      <c r="L436" s="24">
        <v>7.2819984048643196E-3</v>
      </c>
      <c r="M436" s="25">
        <v>0.5</v>
      </c>
      <c r="N436" s="26">
        <v>0.47</v>
      </c>
      <c r="O436">
        <v>34</v>
      </c>
      <c r="P436" s="25">
        <v>15.98</v>
      </c>
      <c r="Q436" s="25">
        <v>0</v>
      </c>
      <c r="R436" s="25">
        <f t="shared" si="6"/>
        <v>15.98</v>
      </c>
      <c r="S436" s="27">
        <v>44670.8566804398</v>
      </c>
    </row>
    <row r="437" spans="1:19" x14ac:dyDescent="0.25">
      <c r="A437" s="21" t="s">
        <v>193</v>
      </c>
      <c r="B437" s="21" t="s">
        <v>156</v>
      </c>
      <c r="C437" s="21" t="s">
        <v>448</v>
      </c>
      <c r="D437" s="21" t="s">
        <v>379</v>
      </c>
      <c r="E437" s="21" t="s">
        <v>378</v>
      </c>
      <c r="F437" s="21" t="s">
        <v>119</v>
      </c>
      <c r="G437" s="21" t="s">
        <v>416</v>
      </c>
      <c r="H437" s="21" t="s">
        <v>417</v>
      </c>
      <c r="I437">
        <v>27631</v>
      </c>
      <c r="J437" s="22">
        <v>111128.35264788099</v>
      </c>
      <c r="K437" s="23">
        <v>1195359.3355783401</v>
      </c>
      <c r="L437" s="24">
        <v>9.2966482412683904E-2</v>
      </c>
      <c r="M437" s="25">
        <v>0.48</v>
      </c>
      <c r="N437" s="26">
        <v>0.45240000000000002</v>
      </c>
      <c r="O437">
        <v>2568</v>
      </c>
      <c r="P437" s="25">
        <v>1161.76</v>
      </c>
      <c r="Q437" s="25">
        <v>13.11</v>
      </c>
      <c r="R437" s="25">
        <f t="shared" si="6"/>
        <v>1174.8699999999999</v>
      </c>
      <c r="S437" s="27">
        <v>44670.8566804398</v>
      </c>
    </row>
    <row r="438" spans="1:19" x14ac:dyDescent="0.25">
      <c r="A438" s="21" t="s">
        <v>193</v>
      </c>
      <c r="B438" s="21" t="s">
        <v>156</v>
      </c>
      <c r="C438" s="21" t="s">
        <v>449</v>
      </c>
      <c r="D438" s="21" t="s">
        <v>393</v>
      </c>
      <c r="E438" s="21" t="s">
        <v>378</v>
      </c>
      <c r="F438" s="21" t="s">
        <v>119</v>
      </c>
      <c r="G438" s="21" t="s">
        <v>416</v>
      </c>
      <c r="H438" s="21" t="s">
        <v>417</v>
      </c>
      <c r="I438">
        <v>117310</v>
      </c>
      <c r="J438" s="22">
        <v>111128.35264788099</v>
      </c>
      <c r="K438" s="23">
        <v>1601154.04333794</v>
      </c>
      <c r="L438" s="24">
        <v>6.9405160053314402E-2</v>
      </c>
      <c r="M438" s="25">
        <v>0.67</v>
      </c>
      <c r="N438" s="26">
        <v>0.63147500000000001</v>
      </c>
      <c r="O438">
        <v>8141</v>
      </c>
      <c r="P438" s="25">
        <v>5140.84</v>
      </c>
      <c r="Q438" s="25">
        <v>52.41</v>
      </c>
      <c r="R438" s="25">
        <f t="shared" si="6"/>
        <v>5193.25</v>
      </c>
      <c r="S438" s="27">
        <v>44670.8566804398</v>
      </c>
    </row>
    <row r="439" spans="1:19" x14ac:dyDescent="0.25">
      <c r="A439" s="21" t="s">
        <v>193</v>
      </c>
      <c r="B439" s="21" t="s">
        <v>156</v>
      </c>
      <c r="C439" s="21" t="s">
        <v>450</v>
      </c>
      <c r="D439" s="21" t="s">
        <v>392</v>
      </c>
      <c r="E439" s="21" t="s">
        <v>378</v>
      </c>
      <c r="F439" s="21" t="s">
        <v>119</v>
      </c>
      <c r="G439" s="21" t="s">
        <v>416</v>
      </c>
      <c r="H439" s="21" t="s">
        <v>417</v>
      </c>
      <c r="I439">
        <v>63304</v>
      </c>
      <c r="J439" s="22">
        <v>111128.35264788099</v>
      </c>
      <c r="K439" s="23">
        <v>1490944.4021715</v>
      </c>
      <c r="L439" s="24">
        <v>7.4535544374442597E-2</v>
      </c>
      <c r="M439" s="25">
        <v>0.61</v>
      </c>
      <c r="N439" s="26">
        <v>0.57492500000000002</v>
      </c>
      <c r="O439">
        <v>4718</v>
      </c>
      <c r="P439" s="25">
        <v>2712.5</v>
      </c>
      <c r="Q439" s="25">
        <v>31.04</v>
      </c>
      <c r="R439" s="25">
        <f t="shared" si="6"/>
        <v>2743.54</v>
      </c>
      <c r="S439" s="27">
        <v>44670.8566804398</v>
      </c>
    </row>
    <row r="440" spans="1:19" x14ac:dyDescent="0.25">
      <c r="A440" s="21" t="s">
        <v>193</v>
      </c>
      <c r="B440" s="21" t="s">
        <v>156</v>
      </c>
      <c r="C440" s="21" t="s">
        <v>451</v>
      </c>
      <c r="D440" s="21" t="s">
        <v>393</v>
      </c>
      <c r="E440" s="21" t="s">
        <v>380</v>
      </c>
      <c r="F440" s="21" t="s">
        <v>119</v>
      </c>
      <c r="G440" s="21" t="s">
        <v>416</v>
      </c>
      <c r="H440" s="21" t="s">
        <v>417</v>
      </c>
      <c r="I440">
        <v>8198</v>
      </c>
      <c r="J440" s="22">
        <v>111128.35264788099</v>
      </c>
      <c r="K440" s="23">
        <v>1601154.04333794</v>
      </c>
      <c r="L440" s="24">
        <v>6.9405160053314402E-2</v>
      </c>
      <c r="M440" s="25">
        <v>1.65</v>
      </c>
      <c r="N440" s="26">
        <v>1.5509999999999999</v>
      </c>
      <c r="O440">
        <v>568</v>
      </c>
      <c r="P440" s="25">
        <v>880.97</v>
      </c>
      <c r="Q440" s="25">
        <v>-1.55</v>
      </c>
      <c r="R440" s="25">
        <f t="shared" si="6"/>
        <v>879.42000000000007</v>
      </c>
      <c r="S440" s="27">
        <v>44670.8566804398</v>
      </c>
    </row>
    <row r="441" spans="1:19" x14ac:dyDescent="0.25">
      <c r="A441" s="21" t="s">
        <v>193</v>
      </c>
      <c r="B441" s="21" t="s">
        <v>156</v>
      </c>
      <c r="C441" s="21" t="s">
        <v>452</v>
      </c>
      <c r="D441" s="21" t="s">
        <v>395</v>
      </c>
      <c r="E441" s="21" t="s">
        <v>380</v>
      </c>
      <c r="F441" s="21" t="s">
        <v>119</v>
      </c>
      <c r="G441" s="21" t="s">
        <v>416</v>
      </c>
      <c r="H441" s="21" t="s">
        <v>417</v>
      </c>
      <c r="I441">
        <v>6506</v>
      </c>
      <c r="J441" s="22">
        <v>111128.35264788099</v>
      </c>
      <c r="K441" s="23">
        <v>1494056.4122558499</v>
      </c>
      <c r="L441" s="24">
        <v>7.4380292294378897E-2</v>
      </c>
      <c r="M441" s="25">
        <v>1.49</v>
      </c>
      <c r="N441" s="26">
        <v>1.4006000000000001</v>
      </c>
      <c r="O441">
        <v>483</v>
      </c>
      <c r="P441" s="25">
        <v>676.49</v>
      </c>
      <c r="Q441" s="25">
        <v>-1.4</v>
      </c>
      <c r="R441" s="25">
        <f t="shared" si="6"/>
        <v>675.09</v>
      </c>
      <c r="S441" s="27">
        <v>44670.8566804398</v>
      </c>
    </row>
    <row r="442" spans="1:19" x14ac:dyDescent="0.25">
      <c r="A442" s="21" t="s">
        <v>193</v>
      </c>
      <c r="B442" s="21" t="s">
        <v>156</v>
      </c>
      <c r="C442" s="21" t="s">
        <v>453</v>
      </c>
      <c r="D442" s="21" t="s">
        <v>381</v>
      </c>
      <c r="E442" s="21" t="s">
        <v>377</v>
      </c>
      <c r="F442" s="21" t="s">
        <v>119</v>
      </c>
      <c r="G442" s="21" t="s">
        <v>416</v>
      </c>
      <c r="H442" s="21" t="s">
        <v>417</v>
      </c>
      <c r="I442">
        <v>4799</v>
      </c>
      <c r="J442" s="22">
        <v>111128.35264788099</v>
      </c>
      <c r="K442" s="23">
        <v>1601154.04333794</v>
      </c>
      <c r="L442" s="24">
        <v>6.9405160053314402E-2</v>
      </c>
      <c r="M442" s="25">
        <v>0.51</v>
      </c>
      <c r="N442" s="26">
        <v>0.47939999999999999</v>
      </c>
      <c r="O442">
        <v>333</v>
      </c>
      <c r="P442" s="25">
        <v>159.63999999999999</v>
      </c>
      <c r="Q442" s="25">
        <v>0</v>
      </c>
      <c r="R442" s="25">
        <f t="shared" si="6"/>
        <v>159.63999999999999</v>
      </c>
      <c r="S442" s="27">
        <v>44670.8566804398</v>
      </c>
    </row>
    <row r="443" spans="1:19" x14ac:dyDescent="0.25">
      <c r="A443" s="21" t="s">
        <v>193</v>
      </c>
      <c r="B443" s="21" t="s">
        <v>156</v>
      </c>
      <c r="C443" s="21" t="s">
        <v>454</v>
      </c>
      <c r="D443" s="21" t="s">
        <v>395</v>
      </c>
      <c r="E443" s="21" t="s">
        <v>377</v>
      </c>
      <c r="F443" s="21" t="s">
        <v>119</v>
      </c>
      <c r="G443" s="21" t="s">
        <v>416</v>
      </c>
      <c r="H443" s="21" t="s">
        <v>417</v>
      </c>
      <c r="I443">
        <v>4698</v>
      </c>
      <c r="J443" s="22">
        <v>111128.35264788099</v>
      </c>
      <c r="K443" s="23">
        <v>1541915.2140788899</v>
      </c>
      <c r="L443" s="24">
        <v>7.2071636386483798E-2</v>
      </c>
      <c r="M443" s="25">
        <v>0.5</v>
      </c>
      <c r="N443" s="26">
        <v>0.47</v>
      </c>
      <c r="O443">
        <v>338</v>
      </c>
      <c r="P443" s="25">
        <v>158.86000000000001</v>
      </c>
      <c r="Q443" s="25">
        <v>0.47</v>
      </c>
      <c r="R443" s="25">
        <f t="shared" si="6"/>
        <v>159.33000000000001</v>
      </c>
      <c r="S443" s="27">
        <v>44670.8566804398</v>
      </c>
    </row>
    <row r="444" spans="1:19" x14ac:dyDescent="0.25">
      <c r="A444" s="21" t="s">
        <v>194</v>
      </c>
      <c r="B444" s="21" t="s">
        <v>156</v>
      </c>
      <c r="C444" s="21" t="s">
        <v>448</v>
      </c>
      <c r="D444" s="21" t="s">
        <v>379</v>
      </c>
      <c r="E444" s="21" t="s">
        <v>378</v>
      </c>
      <c r="F444" s="21" t="s">
        <v>119</v>
      </c>
      <c r="G444" s="21" t="s">
        <v>416</v>
      </c>
      <c r="H444" s="21" t="s">
        <v>417</v>
      </c>
      <c r="I444">
        <v>27631</v>
      </c>
      <c r="J444" s="22">
        <v>81038.487194500805</v>
      </c>
      <c r="K444" s="23">
        <v>1195359.3355783401</v>
      </c>
      <c r="L444" s="24">
        <v>6.7794247957492101E-2</v>
      </c>
      <c r="M444" s="25">
        <v>0.48</v>
      </c>
      <c r="N444" s="26">
        <v>0.45240000000000002</v>
      </c>
      <c r="O444">
        <v>1873</v>
      </c>
      <c r="P444" s="25">
        <v>847.35</v>
      </c>
      <c r="Q444" s="25">
        <v>9.9700000000000006</v>
      </c>
      <c r="R444" s="25">
        <f t="shared" si="6"/>
        <v>857.32</v>
      </c>
      <c r="S444" s="27">
        <v>44670.8566804398</v>
      </c>
    </row>
    <row r="445" spans="1:19" x14ac:dyDescent="0.25">
      <c r="A445" s="21" t="s">
        <v>194</v>
      </c>
      <c r="B445" s="21" t="s">
        <v>156</v>
      </c>
      <c r="C445" s="21" t="s">
        <v>449</v>
      </c>
      <c r="D445" s="21" t="s">
        <v>393</v>
      </c>
      <c r="E445" s="21" t="s">
        <v>378</v>
      </c>
      <c r="F445" s="21" t="s">
        <v>119</v>
      </c>
      <c r="G445" s="21" t="s">
        <v>416</v>
      </c>
      <c r="H445" s="21" t="s">
        <v>417</v>
      </c>
      <c r="I445">
        <v>117310</v>
      </c>
      <c r="J445" s="22">
        <v>81038.487194500805</v>
      </c>
      <c r="K445" s="23">
        <v>1601154.04333794</v>
      </c>
      <c r="L445" s="24">
        <v>5.0612548824821003E-2</v>
      </c>
      <c r="M445" s="25">
        <v>0.67</v>
      </c>
      <c r="N445" s="26">
        <v>0.63147500000000001</v>
      </c>
      <c r="O445">
        <v>5937</v>
      </c>
      <c r="P445" s="25">
        <v>3749.07</v>
      </c>
      <c r="Q445" s="25">
        <v>36.64</v>
      </c>
      <c r="R445" s="25">
        <f t="shared" si="6"/>
        <v>3785.71</v>
      </c>
      <c r="S445" s="27">
        <v>44670.8566804398</v>
      </c>
    </row>
    <row r="446" spans="1:19" x14ac:dyDescent="0.25">
      <c r="A446" s="21" t="s">
        <v>194</v>
      </c>
      <c r="B446" s="21" t="s">
        <v>156</v>
      </c>
      <c r="C446" s="21" t="s">
        <v>450</v>
      </c>
      <c r="D446" s="21" t="s">
        <v>392</v>
      </c>
      <c r="E446" s="21" t="s">
        <v>378</v>
      </c>
      <c r="F446" s="21" t="s">
        <v>119</v>
      </c>
      <c r="G446" s="21" t="s">
        <v>416</v>
      </c>
      <c r="H446" s="21" t="s">
        <v>417</v>
      </c>
      <c r="I446">
        <v>63304</v>
      </c>
      <c r="J446" s="22">
        <v>81038.487194500805</v>
      </c>
      <c r="K446" s="23">
        <v>1490944.4021715</v>
      </c>
      <c r="L446" s="24">
        <v>5.4353795538231497E-2</v>
      </c>
      <c r="M446" s="25">
        <v>0.61</v>
      </c>
      <c r="N446" s="26">
        <v>0.57492500000000002</v>
      </c>
      <c r="O446">
        <v>3440</v>
      </c>
      <c r="P446" s="25">
        <v>1977.74</v>
      </c>
      <c r="Q446" s="25">
        <v>22.41</v>
      </c>
      <c r="R446" s="25">
        <f t="shared" si="6"/>
        <v>2000.15</v>
      </c>
      <c r="S446" s="27">
        <v>44670.8566804398</v>
      </c>
    </row>
    <row r="447" spans="1:19" x14ac:dyDescent="0.25">
      <c r="A447" s="21" t="s">
        <v>194</v>
      </c>
      <c r="B447" s="21" t="s">
        <v>156</v>
      </c>
      <c r="C447" s="21" t="s">
        <v>451</v>
      </c>
      <c r="D447" s="21" t="s">
        <v>393</v>
      </c>
      <c r="E447" s="21" t="s">
        <v>380</v>
      </c>
      <c r="F447" s="21" t="s">
        <v>119</v>
      </c>
      <c r="G447" s="21" t="s">
        <v>416</v>
      </c>
      <c r="H447" s="21" t="s">
        <v>417</v>
      </c>
      <c r="I447">
        <v>8198</v>
      </c>
      <c r="J447" s="22">
        <v>81038.487194500805</v>
      </c>
      <c r="K447" s="23">
        <v>1601154.04333794</v>
      </c>
      <c r="L447" s="24">
        <v>5.0612548824821003E-2</v>
      </c>
      <c r="M447" s="25">
        <v>1.65</v>
      </c>
      <c r="N447" s="26">
        <v>1.5509999999999999</v>
      </c>
      <c r="O447">
        <v>414</v>
      </c>
      <c r="P447" s="25">
        <v>642.11</v>
      </c>
      <c r="Q447" s="25">
        <v>0</v>
      </c>
      <c r="R447" s="25">
        <f t="shared" si="6"/>
        <v>642.11</v>
      </c>
      <c r="S447" s="27">
        <v>44670.8566804398</v>
      </c>
    </row>
    <row r="448" spans="1:19" x14ac:dyDescent="0.25">
      <c r="A448" s="21" t="s">
        <v>194</v>
      </c>
      <c r="B448" s="21" t="s">
        <v>156</v>
      </c>
      <c r="C448" s="21" t="s">
        <v>452</v>
      </c>
      <c r="D448" s="21" t="s">
        <v>395</v>
      </c>
      <c r="E448" s="21" t="s">
        <v>380</v>
      </c>
      <c r="F448" s="21" t="s">
        <v>119</v>
      </c>
      <c r="G448" s="21" t="s">
        <v>416</v>
      </c>
      <c r="H448" s="21" t="s">
        <v>417</v>
      </c>
      <c r="I448">
        <v>6506</v>
      </c>
      <c r="J448" s="22">
        <v>81038.487194500805</v>
      </c>
      <c r="K448" s="23">
        <v>1494056.4122558499</v>
      </c>
      <c r="L448" s="24">
        <v>5.4240580562913497E-2</v>
      </c>
      <c r="M448" s="25">
        <v>1.49</v>
      </c>
      <c r="N448" s="26">
        <v>1.4006000000000001</v>
      </c>
      <c r="O448">
        <v>352</v>
      </c>
      <c r="P448" s="25">
        <v>493.01</v>
      </c>
      <c r="Q448" s="25">
        <v>0</v>
      </c>
      <c r="R448" s="25">
        <f t="shared" si="6"/>
        <v>493.01</v>
      </c>
      <c r="S448" s="27">
        <v>44670.8566804398</v>
      </c>
    </row>
    <row r="449" spans="1:19" x14ac:dyDescent="0.25">
      <c r="A449" s="21" t="s">
        <v>194</v>
      </c>
      <c r="B449" s="21" t="s">
        <v>156</v>
      </c>
      <c r="C449" s="21" t="s">
        <v>453</v>
      </c>
      <c r="D449" s="21" t="s">
        <v>381</v>
      </c>
      <c r="E449" s="21" t="s">
        <v>377</v>
      </c>
      <c r="F449" s="21" t="s">
        <v>119</v>
      </c>
      <c r="G449" s="21" t="s">
        <v>416</v>
      </c>
      <c r="H449" s="21" t="s">
        <v>417</v>
      </c>
      <c r="I449">
        <v>4799</v>
      </c>
      <c r="J449" s="22">
        <v>81038.487194500805</v>
      </c>
      <c r="K449" s="23">
        <v>1601154.04333794</v>
      </c>
      <c r="L449" s="24">
        <v>5.0612548824821003E-2</v>
      </c>
      <c r="M449" s="25">
        <v>0.51</v>
      </c>
      <c r="N449" s="26">
        <v>0.47939999999999999</v>
      </c>
      <c r="O449">
        <v>242</v>
      </c>
      <c r="P449" s="25">
        <v>116.01</v>
      </c>
      <c r="Q449" s="25">
        <v>0</v>
      </c>
      <c r="R449" s="25">
        <f t="shared" si="6"/>
        <v>116.01</v>
      </c>
      <c r="S449" s="27">
        <v>44670.8566804398</v>
      </c>
    </row>
    <row r="450" spans="1:19" x14ac:dyDescent="0.25">
      <c r="A450" s="21" t="s">
        <v>194</v>
      </c>
      <c r="B450" s="21" t="s">
        <v>156</v>
      </c>
      <c r="C450" s="21" t="s">
        <v>454</v>
      </c>
      <c r="D450" s="21" t="s">
        <v>395</v>
      </c>
      <c r="E450" s="21" t="s">
        <v>377</v>
      </c>
      <c r="F450" s="21" t="s">
        <v>119</v>
      </c>
      <c r="G450" s="21" t="s">
        <v>416</v>
      </c>
      <c r="H450" s="21" t="s">
        <v>417</v>
      </c>
      <c r="I450">
        <v>4698</v>
      </c>
      <c r="J450" s="22">
        <v>81038.487194500805</v>
      </c>
      <c r="K450" s="23">
        <v>1541915.2140788899</v>
      </c>
      <c r="L450" s="24">
        <v>5.2557031965542698E-2</v>
      </c>
      <c r="M450" s="25">
        <v>0.5</v>
      </c>
      <c r="N450" s="26">
        <v>0.47</v>
      </c>
      <c r="O450">
        <v>246</v>
      </c>
      <c r="P450" s="25">
        <v>115.62</v>
      </c>
      <c r="Q450" s="25">
        <v>0</v>
      </c>
      <c r="R450" s="25">
        <f t="shared" si="6"/>
        <v>115.62</v>
      </c>
      <c r="S450" s="27">
        <v>44670.8566804398</v>
      </c>
    </row>
    <row r="451" spans="1:19" x14ac:dyDescent="0.25">
      <c r="A451" s="21" t="s">
        <v>195</v>
      </c>
      <c r="B451" s="21" t="s">
        <v>156</v>
      </c>
      <c r="C451" s="21" t="s">
        <v>448</v>
      </c>
      <c r="D451" s="21" t="s">
        <v>379</v>
      </c>
      <c r="E451" s="21" t="s">
        <v>378</v>
      </c>
      <c r="F451" s="21" t="s">
        <v>119</v>
      </c>
      <c r="G451" s="21" t="s">
        <v>416</v>
      </c>
      <c r="H451" s="21" t="s">
        <v>417</v>
      </c>
      <c r="I451">
        <v>27631</v>
      </c>
      <c r="J451" s="22">
        <v>12581.8242714354</v>
      </c>
      <c r="K451" s="23">
        <v>1195359.3355783401</v>
      </c>
      <c r="L451" s="24">
        <v>1.0525558212458401E-2</v>
      </c>
      <c r="M451" s="25">
        <v>0.48</v>
      </c>
      <c r="N451" s="26">
        <v>0.45240000000000002</v>
      </c>
      <c r="O451">
        <v>290</v>
      </c>
      <c r="P451" s="25">
        <v>131.19999999999999</v>
      </c>
      <c r="Q451" s="25">
        <v>1.81</v>
      </c>
      <c r="R451" s="25">
        <f t="shared" si="6"/>
        <v>133.01</v>
      </c>
      <c r="S451" s="27">
        <v>44670.8566804398</v>
      </c>
    </row>
    <row r="452" spans="1:19" x14ac:dyDescent="0.25">
      <c r="A452" s="21" t="s">
        <v>195</v>
      </c>
      <c r="B452" s="21" t="s">
        <v>156</v>
      </c>
      <c r="C452" s="21" t="s">
        <v>449</v>
      </c>
      <c r="D452" s="21" t="s">
        <v>393</v>
      </c>
      <c r="E452" s="21" t="s">
        <v>378</v>
      </c>
      <c r="F452" s="21" t="s">
        <v>119</v>
      </c>
      <c r="G452" s="21" t="s">
        <v>416</v>
      </c>
      <c r="H452" s="21" t="s">
        <v>417</v>
      </c>
      <c r="I452">
        <v>117310</v>
      </c>
      <c r="J452" s="22">
        <v>12581.8242714354</v>
      </c>
      <c r="K452" s="23">
        <v>1601154.04333794</v>
      </c>
      <c r="L452" s="24">
        <v>7.8579723942150993E-3</v>
      </c>
      <c r="M452" s="25">
        <v>0.67</v>
      </c>
      <c r="N452" s="26">
        <v>0.63147500000000001</v>
      </c>
      <c r="O452">
        <v>921</v>
      </c>
      <c r="P452" s="25">
        <v>581.59</v>
      </c>
      <c r="Q452" s="25">
        <v>5.05</v>
      </c>
      <c r="R452" s="25">
        <f t="shared" si="6"/>
        <v>586.64</v>
      </c>
      <c r="S452" s="27">
        <v>44670.8566804398</v>
      </c>
    </row>
    <row r="453" spans="1:19" x14ac:dyDescent="0.25">
      <c r="A453" s="21" t="s">
        <v>195</v>
      </c>
      <c r="B453" s="21" t="s">
        <v>156</v>
      </c>
      <c r="C453" s="21" t="s">
        <v>450</v>
      </c>
      <c r="D453" s="21" t="s">
        <v>392</v>
      </c>
      <c r="E453" s="21" t="s">
        <v>378</v>
      </c>
      <c r="F453" s="21" t="s">
        <v>119</v>
      </c>
      <c r="G453" s="21" t="s">
        <v>416</v>
      </c>
      <c r="H453" s="21" t="s">
        <v>417</v>
      </c>
      <c r="I453">
        <v>63304</v>
      </c>
      <c r="J453" s="22">
        <v>12581.8242714354</v>
      </c>
      <c r="K453" s="23">
        <v>1490944.4021715</v>
      </c>
      <c r="L453" s="24">
        <v>8.4388286062917206E-3</v>
      </c>
      <c r="M453" s="25">
        <v>0.61</v>
      </c>
      <c r="N453" s="26">
        <v>0.57492500000000002</v>
      </c>
      <c r="O453">
        <v>534</v>
      </c>
      <c r="P453" s="25">
        <v>307.01</v>
      </c>
      <c r="Q453" s="25">
        <v>3.44</v>
      </c>
      <c r="R453" s="25">
        <f t="shared" ref="R453:R516" si="7">SUM(P453:Q453)</f>
        <v>310.45</v>
      </c>
      <c r="S453" s="27">
        <v>44670.8566804398</v>
      </c>
    </row>
    <row r="454" spans="1:19" x14ac:dyDescent="0.25">
      <c r="A454" s="21" t="s">
        <v>195</v>
      </c>
      <c r="B454" s="21" t="s">
        <v>156</v>
      </c>
      <c r="C454" s="21" t="s">
        <v>451</v>
      </c>
      <c r="D454" s="21" t="s">
        <v>393</v>
      </c>
      <c r="E454" s="21" t="s">
        <v>380</v>
      </c>
      <c r="F454" s="21" t="s">
        <v>119</v>
      </c>
      <c r="G454" s="21" t="s">
        <v>416</v>
      </c>
      <c r="H454" s="21" t="s">
        <v>417</v>
      </c>
      <c r="I454">
        <v>8198</v>
      </c>
      <c r="J454" s="22">
        <v>12581.8242714354</v>
      </c>
      <c r="K454" s="23">
        <v>1601154.04333794</v>
      </c>
      <c r="L454" s="24">
        <v>7.8579723942150993E-3</v>
      </c>
      <c r="M454" s="25">
        <v>1.65</v>
      </c>
      <c r="N454" s="26">
        <v>1.5509999999999999</v>
      </c>
      <c r="O454">
        <v>64</v>
      </c>
      <c r="P454" s="25">
        <v>99.26</v>
      </c>
      <c r="Q454" s="25">
        <v>0</v>
      </c>
      <c r="R454" s="25">
        <f t="shared" si="7"/>
        <v>99.26</v>
      </c>
      <c r="S454" s="27">
        <v>44670.8566804398</v>
      </c>
    </row>
    <row r="455" spans="1:19" x14ac:dyDescent="0.25">
      <c r="A455" s="21" t="s">
        <v>195</v>
      </c>
      <c r="B455" s="21" t="s">
        <v>156</v>
      </c>
      <c r="C455" s="21" t="s">
        <v>452</v>
      </c>
      <c r="D455" s="21" t="s">
        <v>395</v>
      </c>
      <c r="E455" s="21" t="s">
        <v>380</v>
      </c>
      <c r="F455" s="21" t="s">
        <v>119</v>
      </c>
      <c r="G455" s="21" t="s">
        <v>416</v>
      </c>
      <c r="H455" s="21" t="s">
        <v>417</v>
      </c>
      <c r="I455">
        <v>6506</v>
      </c>
      <c r="J455" s="22">
        <v>12581.8242714354</v>
      </c>
      <c r="K455" s="23">
        <v>1494056.4122558499</v>
      </c>
      <c r="L455" s="24">
        <v>8.4212511443515995E-3</v>
      </c>
      <c r="M455" s="25">
        <v>1.49</v>
      </c>
      <c r="N455" s="26">
        <v>1.4006000000000001</v>
      </c>
      <c r="O455">
        <v>54</v>
      </c>
      <c r="P455" s="25">
        <v>75.63</v>
      </c>
      <c r="Q455" s="25">
        <v>0</v>
      </c>
      <c r="R455" s="25">
        <f t="shared" si="7"/>
        <v>75.63</v>
      </c>
      <c r="S455" s="27">
        <v>44670.8566804398</v>
      </c>
    </row>
    <row r="456" spans="1:19" x14ac:dyDescent="0.25">
      <c r="A456" s="21" t="s">
        <v>195</v>
      </c>
      <c r="B456" s="21" t="s">
        <v>156</v>
      </c>
      <c r="C456" s="21" t="s">
        <v>453</v>
      </c>
      <c r="D456" s="21" t="s">
        <v>381</v>
      </c>
      <c r="E456" s="21" t="s">
        <v>377</v>
      </c>
      <c r="F456" s="21" t="s">
        <v>119</v>
      </c>
      <c r="G456" s="21" t="s">
        <v>416</v>
      </c>
      <c r="H456" s="21" t="s">
        <v>417</v>
      </c>
      <c r="I456">
        <v>4799</v>
      </c>
      <c r="J456" s="22">
        <v>12581.8242714354</v>
      </c>
      <c r="K456" s="23">
        <v>1601154.04333794</v>
      </c>
      <c r="L456" s="24">
        <v>7.8579723942150993E-3</v>
      </c>
      <c r="M456" s="25">
        <v>0.51</v>
      </c>
      <c r="N456" s="26">
        <v>0.47939999999999999</v>
      </c>
      <c r="O456">
        <v>37</v>
      </c>
      <c r="P456" s="25">
        <v>17.739999999999998</v>
      </c>
      <c r="Q456" s="25">
        <v>0</v>
      </c>
      <c r="R456" s="25">
        <f t="shared" si="7"/>
        <v>17.739999999999998</v>
      </c>
      <c r="S456" s="27">
        <v>44670.8566804398</v>
      </c>
    </row>
    <row r="457" spans="1:19" x14ac:dyDescent="0.25">
      <c r="A457" s="21" t="s">
        <v>195</v>
      </c>
      <c r="B457" s="21" t="s">
        <v>156</v>
      </c>
      <c r="C457" s="21" t="s">
        <v>454</v>
      </c>
      <c r="D457" s="21" t="s">
        <v>395</v>
      </c>
      <c r="E457" s="21" t="s">
        <v>377</v>
      </c>
      <c r="F457" s="21" t="s">
        <v>119</v>
      </c>
      <c r="G457" s="21" t="s">
        <v>416</v>
      </c>
      <c r="H457" s="21" t="s">
        <v>417</v>
      </c>
      <c r="I457">
        <v>4698</v>
      </c>
      <c r="J457" s="22">
        <v>12581.8242714354</v>
      </c>
      <c r="K457" s="23">
        <v>1541915.2140788899</v>
      </c>
      <c r="L457" s="24">
        <v>8.1598677777828098E-3</v>
      </c>
      <c r="M457" s="25">
        <v>0.5</v>
      </c>
      <c r="N457" s="26">
        <v>0.47</v>
      </c>
      <c r="O457">
        <v>38</v>
      </c>
      <c r="P457" s="25">
        <v>17.86</v>
      </c>
      <c r="Q457" s="25">
        <v>0</v>
      </c>
      <c r="R457" s="25">
        <f t="shared" si="7"/>
        <v>17.86</v>
      </c>
      <c r="S457" s="27">
        <v>44670.8566804398</v>
      </c>
    </row>
    <row r="458" spans="1:19" x14ac:dyDescent="0.25">
      <c r="A458" s="21" t="s">
        <v>196</v>
      </c>
      <c r="B458" s="21" t="s">
        <v>197</v>
      </c>
      <c r="C458" s="21" t="s">
        <v>448</v>
      </c>
      <c r="D458" s="21" t="s">
        <v>379</v>
      </c>
      <c r="E458" s="21" t="s">
        <v>378</v>
      </c>
      <c r="F458" s="21" t="s">
        <v>119</v>
      </c>
      <c r="G458" s="21" t="s">
        <v>416</v>
      </c>
      <c r="H458" s="21" t="s">
        <v>417</v>
      </c>
      <c r="I458">
        <v>27631</v>
      </c>
      <c r="J458" s="22">
        <v>6945.5220404925403</v>
      </c>
      <c r="K458" s="23">
        <v>1195359.3355783401</v>
      </c>
      <c r="L458" s="24">
        <v>5.8104051507927301E-3</v>
      </c>
      <c r="M458" s="25">
        <v>0.48</v>
      </c>
      <c r="N458" s="26">
        <v>0.45240000000000002</v>
      </c>
      <c r="O458">
        <v>160</v>
      </c>
      <c r="P458" s="25">
        <v>72.38</v>
      </c>
      <c r="Q458" s="25">
        <v>0.91</v>
      </c>
      <c r="R458" s="25">
        <f t="shared" si="7"/>
        <v>73.289999999999992</v>
      </c>
      <c r="S458" s="27">
        <v>44670.8566804398</v>
      </c>
    </row>
    <row r="459" spans="1:19" x14ac:dyDescent="0.25">
      <c r="A459" s="21" t="s">
        <v>196</v>
      </c>
      <c r="B459" s="21" t="s">
        <v>197</v>
      </c>
      <c r="C459" s="21" t="s">
        <v>449</v>
      </c>
      <c r="D459" s="21" t="s">
        <v>393</v>
      </c>
      <c r="E459" s="21" t="s">
        <v>378</v>
      </c>
      <c r="F459" s="21" t="s">
        <v>119</v>
      </c>
      <c r="G459" s="21" t="s">
        <v>416</v>
      </c>
      <c r="H459" s="21" t="s">
        <v>417</v>
      </c>
      <c r="I459">
        <v>117310</v>
      </c>
      <c r="J459" s="22">
        <v>6945.5220404925403</v>
      </c>
      <c r="K459" s="23">
        <v>1601154.04333794</v>
      </c>
      <c r="L459" s="24">
        <v>4.3378225033321397E-3</v>
      </c>
      <c r="M459" s="25">
        <v>0.67</v>
      </c>
      <c r="N459" s="26">
        <v>0.63147500000000001</v>
      </c>
      <c r="O459">
        <v>508</v>
      </c>
      <c r="P459" s="25">
        <v>320.79000000000002</v>
      </c>
      <c r="Q459" s="25">
        <v>3.16</v>
      </c>
      <c r="R459" s="25">
        <f t="shared" si="7"/>
        <v>323.95000000000005</v>
      </c>
      <c r="S459" s="27">
        <v>44670.8566804398</v>
      </c>
    </row>
    <row r="460" spans="1:19" x14ac:dyDescent="0.25">
      <c r="A460" s="21" t="s">
        <v>196</v>
      </c>
      <c r="B460" s="21" t="s">
        <v>197</v>
      </c>
      <c r="C460" s="21" t="s">
        <v>450</v>
      </c>
      <c r="D460" s="21" t="s">
        <v>392</v>
      </c>
      <c r="E460" s="21" t="s">
        <v>378</v>
      </c>
      <c r="F460" s="21" t="s">
        <v>119</v>
      </c>
      <c r="G460" s="21" t="s">
        <v>416</v>
      </c>
      <c r="H460" s="21" t="s">
        <v>417</v>
      </c>
      <c r="I460">
        <v>63304</v>
      </c>
      <c r="J460" s="22">
        <v>6945.5220404925403</v>
      </c>
      <c r="K460" s="23">
        <v>1490944.4021715</v>
      </c>
      <c r="L460" s="24">
        <v>4.6584715234026502E-3</v>
      </c>
      <c r="M460" s="25">
        <v>0.61</v>
      </c>
      <c r="N460" s="26">
        <v>0.57492500000000002</v>
      </c>
      <c r="O460">
        <v>294</v>
      </c>
      <c r="P460" s="25">
        <v>169.03</v>
      </c>
      <c r="Q460" s="25">
        <v>1.1499999999999999</v>
      </c>
      <c r="R460" s="25">
        <f t="shared" si="7"/>
        <v>170.18</v>
      </c>
      <c r="S460" s="27">
        <v>44670.8566804398</v>
      </c>
    </row>
    <row r="461" spans="1:19" x14ac:dyDescent="0.25">
      <c r="A461" s="21" t="s">
        <v>196</v>
      </c>
      <c r="B461" s="21" t="s">
        <v>197</v>
      </c>
      <c r="C461" s="21" t="s">
        <v>451</v>
      </c>
      <c r="D461" s="21" t="s">
        <v>393</v>
      </c>
      <c r="E461" s="21" t="s">
        <v>380</v>
      </c>
      <c r="F461" s="21" t="s">
        <v>119</v>
      </c>
      <c r="G461" s="21" t="s">
        <v>416</v>
      </c>
      <c r="H461" s="21" t="s">
        <v>417</v>
      </c>
      <c r="I461">
        <v>8198</v>
      </c>
      <c r="J461" s="22">
        <v>6945.5220404925403</v>
      </c>
      <c r="K461" s="23">
        <v>1601154.04333794</v>
      </c>
      <c r="L461" s="24">
        <v>4.3378225033321397E-3</v>
      </c>
      <c r="M461" s="25">
        <v>1.65</v>
      </c>
      <c r="N461" s="26">
        <v>1.5509999999999999</v>
      </c>
      <c r="O461">
        <v>35</v>
      </c>
      <c r="P461" s="25">
        <v>54.28</v>
      </c>
      <c r="Q461" s="25">
        <v>0</v>
      </c>
      <c r="R461" s="25">
        <f t="shared" si="7"/>
        <v>54.28</v>
      </c>
      <c r="S461" s="27">
        <v>44670.8566804398</v>
      </c>
    </row>
    <row r="462" spans="1:19" x14ac:dyDescent="0.25">
      <c r="A462" s="21" t="s">
        <v>196</v>
      </c>
      <c r="B462" s="21" t="s">
        <v>197</v>
      </c>
      <c r="C462" s="21" t="s">
        <v>452</v>
      </c>
      <c r="D462" s="21" t="s">
        <v>395</v>
      </c>
      <c r="E462" s="21" t="s">
        <v>380</v>
      </c>
      <c r="F462" s="21" t="s">
        <v>119</v>
      </c>
      <c r="G462" s="21" t="s">
        <v>416</v>
      </c>
      <c r="H462" s="21" t="s">
        <v>417</v>
      </c>
      <c r="I462">
        <v>6506</v>
      </c>
      <c r="J462" s="22">
        <v>6945.5220404925403</v>
      </c>
      <c r="K462" s="23">
        <v>1494056.4122558499</v>
      </c>
      <c r="L462" s="24">
        <v>4.6487682683986602E-3</v>
      </c>
      <c r="M462" s="25">
        <v>1.49</v>
      </c>
      <c r="N462" s="26">
        <v>1.4006000000000001</v>
      </c>
      <c r="O462">
        <v>30</v>
      </c>
      <c r="P462" s="25">
        <v>42.02</v>
      </c>
      <c r="Q462" s="25">
        <v>0</v>
      </c>
      <c r="R462" s="25">
        <f t="shared" si="7"/>
        <v>42.02</v>
      </c>
      <c r="S462" s="27">
        <v>44670.8566804398</v>
      </c>
    </row>
    <row r="463" spans="1:19" x14ac:dyDescent="0.25">
      <c r="A463" s="21" t="s">
        <v>196</v>
      </c>
      <c r="B463" s="21" t="s">
        <v>197</v>
      </c>
      <c r="C463" s="21" t="s">
        <v>453</v>
      </c>
      <c r="D463" s="21" t="s">
        <v>381</v>
      </c>
      <c r="E463" s="21" t="s">
        <v>377</v>
      </c>
      <c r="F463" s="21" t="s">
        <v>119</v>
      </c>
      <c r="G463" s="21" t="s">
        <v>416</v>
      </c>
      <c r="H463" s="21" t="s">
        <v>417</v>
      </c>
      <c r="I463">
        <v>4799</v>
      </c>
      <c r="J463" s="22">
        <v>6945.5220404925403</v>
      </c>
      <c r="K463" s="23">
        <v>1601154.04333794</v>
      </c>
      <c r="L463" s="24">
        <v>4.3378225033321397E-3</v>
      </c>
      <c r="M463" s="25">
        <v>0.51</v>
      </c>
      <c r="N463" s="26">
        <v>0.47939999999999999</v>
      </c>
      <c r="O463">
        <v>20</v>
      </c>
      <c r="P463" s="25">
        <v>9.59</v>
      </c>
      <c r="Q463" s="25">
        <v>0</v>
      </c>
      <c r="R463" s="25">
        <f t="shared" si="7"/>
        <v>9.59</v>
      </c>
      <c r="S463" s="27">
        <v>44670.8566804398</v>
      </c>
    </row>
    <row r="464" spans="1:19" x14ac:dyDescent="0.25">
      <c r="A464" s="21" t="s">
        <v>196</v>
      </c>
      <c r="B464" s="21" t="s">
        <v>197</v>
      </c>
      <c r="C464" s="21" t="s">
        <v>454</v>
      </c>
      <c r="D464" s="21" t="s">
        <v>395</v>
      </c>
      <c r="E464" s="21" t="s">
        <v>377</v>
      </c>
      <c r="F464" s="21" t="s">
        <v>119</v>
      </c>
      <c r="G464" s="21" t="s">
        <v>416</v>
      </c>
      <c r="H464" s="21" t="s">
        <v>417</v>
      </c>
      <c r="I464">
        <v>4698</v>
      </c>
      <c r="J464" s="22">
        <v>6945.5220404925403</v>
      </c>
      <c r="K464" s="23">
        <v>1541915.2140788899</v>
      </c>
      <c r="L464" s="24">
        <v>4.50447727415522E-3</v>
      </c>
      <c r="M464" s="25">
        <v>0.5</v>
      </c>
      <c r="N464" s="26">
        <v>0.47</v>
      </c>
      <c r="O464">
        <v>21</v>
      </c>
      <c r="P464" s="25">
        <v>9.8699999999999992</v>
      </c>
      <c r="Q464" s="25">
        <v>0</v>
      </c>
      <c r="R464" s="25">
        <f t="shared" si="7"/>
        <v>9.8699999999999992</v>
      </c>
      <c r="S464" s="27">
        <v>44670.8566804398</v>
      </c>
    </row>
    <row r="465" spans="1:19" x14ac:dyDescent="0.25">
      <c r="A465" s="21" t="s">
        <v>198</v>
      </c>
      <c r="B465" s="21" t="s">
        <v>199</v>
      </c>
      <c r="C465" s="21" t="s">
        <v>448</v>
      </c>
      <c r="D465" s="21" t="s">
        <v>379</v>
      </c>
      <c r="E465" s="21" t="s">
        <v>378</v>
      </c>
      <c r="F465" s="21" t="s">
        <v>119</v>
      </c>
      <c r="G465" s="21" t="s">
        <v>416</v>
      </c>
      <c r="H465" s="21" t="s">
        <v>417</v>
      </c>
      <c r="I465">
        <v>27631</v>
      </c>
      <c r="J465" s="22">
        <v>61178.2883886196</v>
      </c>
      <c r="K465" s="23">
        <v>1195359.3355783401</v>
      </c>
      <c r="L465" s="24">
        <v>5.11798306732765E-2</v>
      </c>
      <c r="M465" s="25">
        <v>0.48</v>
      </c>
      <c r="N465" s="26">
        <v>0.45240000000000002</v>
      </c>
      <c r="O465">
        <v>1414</v>
      </c>
      <c r="P465" s="25">
        <v>639.69000000000005</v>
      </c>
      <c r="Q465" s="25">
        <v>7.68</v>
      </c>
      <c r="R465" s="25">
        <f t="shared" si="7"/>
        <v>647.37</v>
      </c>
      <c r="S465" s="27">
        <v>44670.8566804398</v>
      </c>
    </row>
    <row r="466" spans="1:19" x14ac:dyDescent="0.25">
      <c r="A466" s="21" t="s">
        <v>198</v>
      </c>
      <c r="B466" s="21" t="s">
        <v>199</v>
      </c>
      <c r="C466" s="21" t="s">
        <v>449</v>
      </c>
      <c r="D466" s="21" t="s">
        <v>393</v>
      </c>
      <c r="E466" s="21" t="s">
        <v>378</v>
      </c>
      <c r="F466" s="21" t="s">
        <v>119</v>
      </c>
      <c r="G466" s="21" t="s">
        <v>416</v>
      </c>
      <c r="H466" s="21" t="s">
        <v>417</v>
      </c>
      <c r="I466">
        <v>117310</v>
      </c>
      <c r="J466" s="22">
        <v>61178.2883886196</v>
      </c>
      <c r="K466" s="23">
        <v>1601154.04333794</v>
      </c>
      <c r="L466" s="24">
        <v>3.8208871059701902E-2</v>
      </c>
      <c r="M466" s="25">
        <v>0.67</v>
      </c>
      <c r="N466" s="26">
        <v>0.63147500000000001</v>
      </c>
      <c r="O466">
        <v>4482</v>
      </c>
      <c r="P466" s="25">
        <v>2830.27</v>
      </c>
      <c r="Q466" s="25">
        <v>29.03</v>
      </c>
      <c r="R466" s="25">
        <f t="shared" si="7"/>
        <v>2859.3</v>
      </c>
      <c r="S466" s="27">
        <v>44670.8566804398</v>
      </c>
    </row>
    <row r="467" spans="1:19" x14ac:dyDescent="0.25">
      <c r="A467" s="21" t="s">
        <v>198</v>
      </c>
      <c r="B467" s="21" t="s">
        <v>199</v>
      </c>
      <c r="C467" s="21" t="s">
        <v>450</v>
      </c>
      <c r="D467" s="21" t="s">
        <v>392</v>
      </c>
      <c r="E467" s="21" t="s">
        <v>378</v>
      </c>
      <c r="F467" s="21" t="s">
        <v>119</v>
      </c>
      <c r="G467" s="21" t="s">
        <v>416</v>
      </c>
      <c r="H467" s="21" t="s">
        <v>417</v>
      </c>
      <c r="I467">
        <v>63304</v>
      </c>
      <c r="J467" s="22">
        <v>61178.2883886196</v>
      </c>
      <c r="K467" s="23">
        <v>1490944.4021715</v>
      </c>
      <c r="L467" s="24">
        <v>4.1033245974508303E-2</v>
      </c>
      <c r="M467" s="25">
        <v>0.61</v>
      </c>
      <c r="N467" s="26">
        <v>0.57492500000000002</v>
      </c>
      <c r="O467">
        <v>2597</v>
      </c>
      <c r="P467" s="25">
        <v>1493.08</v>
      </c>
      <c r="Q467" s="25">
        <v>17.850000000000001</v>
      </c>
      <c r="R467" s="25">
        <f t="shared" si="7"/>
        <v>1510.9299999999998</v>
      </c>
      <c r="S467" s="27">
        <v>44670.8566804398</v>
      </c>
    </row>
    <row r="468" spans="1:19" x14ac:dyDescent="0.25">
      <c r="A468" s="21" t="s">
        <v>198</v>
      </c>
      <c r="B468" s="21" t="s">
        <v>199</v>
      </c>
      <c r="C468" s="21" t="s">
        <v>451</v>
      </c>
      <c r="D468" s="21" t="s">
        <v>393</v>
      </c>
      <c r="E468" s="21" t="s">
        <v>380</v>
      </c>
      <c r="F468" s="21" t="s">
        <v>119</v>
      </c>
      <c r="G468" s="21" t="s">
        <v>416</v>
      </c>
      <c r="H468" s="21" t="s">
        <v>417</v>
      </c>
      <c r="I468">
        <v>8198</v>
      </c>
      <c r="J468" s="22">
        <v>61178.2883886196</v>
      </c>
      <c r="K468" s="23">
        <v>1601154.04333794</v>
      </c>
      <c r="L468" s="24">
        <v>3.8208871059701902E-2</v>
      </c>
      <c r="M468" s="25">
        <v>1.65</v>
      </c>
      <c r="N468" s="26">
        <v>1.5509999999999999</v>
      </c>
      <c r="O468">
        <v>313</v>
      </c>
      <c r="P468" s="25">
        <v>485.46</v>
      </c>
      <c r="Q468" s="25">
        <v>0</v>
      </c>
      <c r="R468" s="25">
        <f t="shared" si="7"/>
        <v>485.46</v>
      </c>
      <c r="S468" s="27">
        <v>44670.8566804398</v>
      </c>
    </row>
    <row r="469" spans="1:19" x14ac:dyDescent="0.25">
      <c r="A469" s="21" t="s">
        <v>198</v>
      </c>
      <c r="B469" s="21" t="s">
        <v>199</v>
      </c>
      <c r="C469" s="21" t="s">
        <v>452</v>
      </c>
      <c r="D469" s="21" t="s">
        <v>395</v>
      </c>
      <c r="E469" s="21" t="s">
        <v>380</v>
      </c>
      <c r="F469" s="21" t="s">
        <v>119</v>
      </c>
      <c r="G469" s="21" t="s">
        <v>416</v>
      </c>
      <c r="H469" s="21" t="s">
        <v>417</v>
      </c>
      <c r="I469">
        <v>6506</v>
      </c>
      <c r="J469" s="22">
        <v>61178.2883886196</v>
      </c>
      <c r="K469" s="23">
        <v>1494056.4122558499</v>
      </c>
      <c r="L469" s="24">
        <v>4.0947776728355E-2</v>
      </c>
      <c r="M469" s="25">
        <v>1.49</v>
      </c>
      <c r="N469" s="26">
        <v>1.4006000000000001</v>
      </c>
      <c r="O469">
        <v>266</v>
      </c>
      <c r="P469" s="25">
        <v>372.56</v>
      </c>
      <c r="Q469" s="25">
        <v>0</v>
      </c>
      <c r="R469" s="25">
        <f t="shared" si="7"/>
        <v>372.56</v>
      </c>
      <c r="S469" s="27">
        <v>44670.8566804398</v>
      </c>
    </row>
    <row r="470" spans="1:19" x14ac:dyDescent="0.25">
      <c r="A470" s="21" t="s">
        <v>198</v>
      </c>
      <c r="B470" s="21" t="s">
        <v>199</v>
      </c>
      <c r="C470" s="21" t="s">
        <v>453</v>
      </c>
      <c r="D470" s="21" t="s">
        <v>381</v>
      </c>
      <c r="E470" s="21" t="s">
        <v>377</v>
      </c>
      <c r="F470" s="21" t="s">
        <v>119</v>
      </c>
      <c r="G470" s="21" t="s">
        <v>416</v>
      </c>
      <c r="H470" s="21" t="s">
        <v>417</v>
      </c>
      <c r="I470">
        <v>4799</v>
      </c>
      <c r="J470" s="22">
        <v>61178.2883886196</v>
      </c>
      <c r="K470" s="23">
        <v>1601154.04333794</v>
      </c>
      <c r="L470" s="24">
        <v>3.8208871059701902E-2</v>
      </c>
      <c r="M470" s="25">
        <v>0.51</v>
      </c>
      <c r="N470" s="26">
        <v>0.47939999999999999</v>
      </c>
      <c r="O470">
        <v>183</v>
      </c>
      <c r="P470" s="25">
        <v>87.73</v>
      </c>
      <c r="Q470" s="25">
        <v>0.48</v>
      </c>
      <c r="R470" s="25">
        <f t="shared" si="7"/>
        <v>88.210000000000008</v>
      </c>
      <c r="S470" s="27">
        <v>44670.8566804398</v>
      </c>
    </row>
    <row r="471" spans="1:19" x14ac:dyDescent="0.25">
      <c r="A471" s="21" t="s">
        <v>198</v>
      </c>
      <c r="B471" s="21" t="s">
        <v>199</v>
      </c>
      <c r="C471" s="21" t="s">
        <v>454</v>
      </c>
      <c r="D471" s="21" t="s">
        <v>395</v>
      </c>
      <c r="E471" s="21" t="s">
        <v>377</v>
      </c>
      <c r="F471" s="21" t="s">
        <v>119</v>
      </c>
      <c r="G471" s="21" t="s">
        <v>416</v>
      </c>
      <c r="H471" s="21" t="s">
        <v>417</v>
      </c>
      <c r="I471">
        <v>4698</v>
      </c>
      <c r="J471" s="22">
        <v>61178.2883886196</v>
      </c>
      <c r="K471" s="23">
        <v>1541915.2140788899</v>
      </c>
      <c r="L471" s="24">
        <v>3.9676817395673997E-2</v>
      </c>
      <c r="M471" s="25">
        <v>0.5</v>
      </c>
      <c r="N471" s="26">
        <v>0.47</v>
      </c>
      <c r="O471">
        <v>186</v>
      </c>
      <c r="P471" s="25">
        <v>87.42</v>
      </c>
      <c r="Q471" s="25">
        <v>0</v>
      </c>
      <c r="R471" s="25">
        <f t="shared" si="7"/>
        <v>87.42</v>
      </c>
      <c r="S471" s="27">
        <v>44670.8566804398</v>
      </c>
    </row>
    <row r="472" spans="1:19" x14ac:dyDescent="0.25">
      <c r="A472" s="21" t="s">
        <v>200</v>
      </c>
      <c r="B472" s="21" t="s">
        <v>201</v>
      </c>
      <c r="C472" s="21" t="s">
        <v>448</v>
      </c>
      <c r="D472" s="21" t="s">
        <v>379</v>
      </c>
      <c r="E472" s="21" t="s">
        <v>378</v>
      </c>
      <c r="F472" s="21" t="s">
        <v>119</v>
      </c>
      <c r="G472" s="21" t="s">
        <v>416</v>
      </c>
      <c r="H472" s="21" t="s">
        <v>417</v>
      </c>
      <c r="I472">
        <v>27631</v>
      </c>
      <c r="J472" s="22">
        <v>13336.2899243962</v>
      </c>
      <c r="K472" s="23">
        <v>1195359.3355783401</v>
      </c>
      <c r="L472" s="24">
        <v>1.11567204333113E-2</v>
      </c>
      <c r="M472" s="25">
        <v>0.48</v>
      </c>
      <c r="N472" s="26">
        <v>0.45240000000000002</v>
      </c>
      <c r="O472">
        <v>308</v>
      </c>
      <c r="P472" s="25">
        <v>139.34</v>
      </c>
      <c r="Q472" s="25">
        <v>2.2799999999999998</v>
      </c>
      <c r="R472" s="25">
        <f t="shared" si="7"/>
        <v>141.62</v>
      </c>
      <c r="S472" s="27">
        <v>44670.8566804398</v>
      </c>
    </row>
    <row r="473" spans="1:19" x14ac:dyDescent="0.25">
      <c r="A473" s="21" t="s">
        <v>200</v>
      </c>
      <c r="B473" s="21" t="s">
        <v>201</v>
      </c>
      <c r="C473" s="21" t="s">
        <v>449</v>
      </c>
      <c r="D473" s="21" t="s">
        <v>393</v>
      </c>
      <c r="E473" s="21" t="s">
        <v>378</v>
      </c>
      <c r="F473" s="21" t="s">
        <v>119</v>
      </c>
      <c r="G473" s="21" t="s">
        <v>416</v>
      </c>
      <c r="H473" s="21" t="s">
        <v>417</v>
      </c>
      <c r="I473">
        <v>117310</v>
      </c>
      <c r="J473" s="22">
        <v>13336.2899243962</v>
      </c>
      <c r="K473" s="23">
        <v>1601154.04333794</v>
      </c>
      <c r="L473" s="24">
        <v>8.3291735607112106E-3</v>
      </c>
      <c r="M473" s="25">
        <v>0.67</v>
      </c>
      <c r="N473" s="26">
        <v>0.63147500000000001</v>
      </c>
      <c r="O473">
        <v>977</v>
      </c>
      <c r="P473" s="25">
        <v>616.95000000000005</v>
      </c>
      <c r="Q473" s="25">
        <v>6.95</v>
      </c>
      <c r="R473" s="25">
        <f t="shared" si="7"/>
        <v>623.90000000000009</v>
      </c>
      <c r="S473" s="27">
        <v>44670.8566804398</v>
      </c>
    </row>
    <row r="474" spans="1:19" x14ac:dyDescent="0.25">
      <c r="A474" s="21" t="s">
        <v>200</v>
      </c>
      <c r="B474" s="21" t="s">
        <v>201</v>
      </c>
      <c r="C474" s="21" t="s">
        <v>450</v>
      </c>
      <c r="D474" s="21" t="s">
        <v>392</v>
      </c>
      <c r="E474" s="21" t="s">
        <v>378</v>
      </c>
      <c r="F474" s="21" t="s">
        <v>119</v>
      </c>
      <c r="G474" s="21" t="s">
        <v>416</v>
      </c>
      <c r="H474" s="21" t="s">
        <v>417</v>
      </c>
      <c r="I474">
        <v>63304</v>
      </c>
      <c r="J474" s="22">
        <v>13336.2899243962</v>
      </c>
      <c r="K474" s="23">
        <v>1490944.4021715</v>
      </c>
      <c r="L474" s="24">
        <v>8.9448606567571493E-3</v>
      </c>
      <c r="M474" s="25">
        <v>0.61</v>
      </c>
      <c r="N474" s="26">
        <v>0.57492500000000002</v>
      </c>
      <c r="O474">
        <v>566</v>
      </c>
      <c r="P474" s="25">
        <v>325.41000000000003</v>
      </c>
      <c r="Q474" s="25">
        <v>3.45</v>
      </c>
      <c r="R474" s="25">
        <f t="shared" si="7"/>
        <v>328.86</v>
      </c>
      <c r="S474" s="27">
        <v>44670.8566804398</v>
      </c>
    </row>
    <row r="475" spans="1:19" x14ac:dyDescent="0.25">
      <c r="A475" s="21" t="s">
        <v>200</v>
      </c>
      <c r="B475" s="21" t="s">
        <v>201</v>
      </c>
      <c r="C475" s="21" t="s">
        <v>451</v>
      </c>
      <c r="D475" s="21" t="s">
        <v>393</v>
      </c>
      <c r="E475" s="21" t="s">
        <v>380</v>
      </c>
      <c r="F475" s="21" t="s">
        <v>119</v>
      </c>
      <c r="G475" s="21" t="s">
        <v>416</v>
      </c>
      <c r="H475" s="21" t="s">
        <v>417</v>
      </c>
      <c r="I475">
        <v>8198</v>
      </c>
      <c r="J475" s="22">
        <v>13336.2899243962</v>
      </c>
      <c r="K475" s="23">
        <v>1601154.04333794</v>
      </c>
      <c r="L475" s="24">
        <v>8.3291735607112106E-3</v>
      </c>
      <c r="M475" s="25">
        <v>1.65</v>
      </c>
      <c r="N475" s="26">
        <v>1.5509999999999999</v>
      </c>
      <c r="O475">
        <v>68</v>
      </c>
      <c r="P475" s="25">
        <v>105.47</v>
      </c>
      <c r="Q475" s="25">
        <v>0</v>
      </c>
      <c r="R475" s="25">
        <f t="shared" si="7"/>
        <v>105.47</v>
      </c>
      <c r="S475" s="27">
        <v>44670.8566804398</v>
      </c>
    </row>
    <row r="476" spans="1:19" x14ac:dyDescent="0.25">
      <c r="A476" s="21" t="s">
        <v>200</v>
      </c>
      <c r="B476" s="21" t="s">
        <v>201</v>
      </c>
      <c r="C476" s="21" t="s">
        <v>452</v>
      </c>
      <c r="D476" s="21" t="s">
        <v>395</v>
      </c>
      <c r="E476" s="21" t="s">
        <v>380</v>
      </c>
      <c r="F476" s="21" t="s">
        <v>119</v>
      </c>
      <c r="G476" s="21" t="s">
        <v>416</v>
      </c>
      <c r="H476" s="21" t="s">
        <v>417</v>
      </c>
      <c r="I476">
        <v>6506</v>
      </c>
      <c r="J476" s="22">
        <v>13336.2899243962</v>
      </c>
      <c r="K476" s="23">
        <v>1494056.4122558499</v>
      </c>
      <c r="L476" s="24">
        <v>8.9262291671169097E-3</v>
      </c>
      <c r="M476" s="25">
        <v>1.49</v>
      </c>
      <c r="N476" s="26">
        <v>1.4006000000000001</v>
      </c>
      <c r="O476">
        <v>58</v>
      </c>
      <c r="P476" s="25">
        <v>81.23</v>
      </c>
      <c r="Q476" s="25">
        <v>0</v>
      </c>
      <c r="R476" s="25">
        <f t="shared" si="7"/>
        <v>81.23</v>
      </c>
      <c r="S476" s="27">
        <v>44670.8566804398</v>
      </c>
    </row>
    <row r="477" spans="1:19" x14ac:dyDescent="0.25">
      <c r="A477" s="21" t="s">
        <v>200</v>
      </c>
      <c r="B477" s="21" t="s">
        <v>201</v>
      </c>
      <c r="C477" s="21" t="s">
        <v>453</v>
      </c>
      <c r="D477" s="21" t="s">
        <v>381</v>
      </c>
      <c r="E477" s="21" t="s">
        <v>377</v>
      </c>
      <c r="F477" s="21" t="s">
        <v>119</v>
      </c>
      <c r="G477" s="21" t="s">
        <v>416</v>
      </c>
      <c r="H477" s="21" t="s">
        <v>417</v>
      </c>
      <c r="I477">
        <v>4799</v>
      </c>
      <c r="J477" s="22">
        <v>13336.2899243962</v>
      </c>
      <c r="K477" s="23">
        <v>1601154.04333794</v>
      </c>
      <c r="L477" s="24">
        <v>8.3291735607112106E-3</v>
      </c>
      <c r="M477" s="25">
        <v>0.51</v>
      </c>
      <c r="N477" s="26">
        <v>0.47939999999999999</v>
      </c>
      <c r="O477">
        <v>39</v>
      </c>
      <c r="P477" s="25">
        <v>18.7</v>
      </c>
      <c r="Q477" s="25">
        <v>0</v>
      </c>
      <c r="R477" s="25">
        <f t="shared" si="7"/>
        <v>18.7</v>
      </c>
      <c r="S477" s="27">
        <v>44670.8566804398</v>
      </c>
    </row>
    <row r="478" spans="1:19" x14ac:dyDescent="0.25">
      <c r="A478" s="21" t="s">
        <v>200</v>
      </c>
      <c r="B478" s="21" t="s">
        <v>201</v>
      </c>
      <c r="C478" s="21" t="s">
        <v>454</v>
      </c>
      <c r="D478" s="21" t="s">
        <v>395</v>
      </c>
      <c r="E478" s="21" t="s">
        <v>377</v>
      </c>
      <c r="F478" s="21" t="s">
        <v>119</v>
      </c>
      <c r="G478" s="21" t="s">
        <v>416</v>
      </c>
      <c r="H478" s="21" t="s">
        <v>417</v>
      </c>
      <c r="I478">
        <v>4698</v>
      </c>
      <c r="J478" s="22">
        <v>13336.2899243962</v>
      </c>
      <c r="K478" s="23">
        <v>1541915.2140788899</v>
      </c>
      <c r="L478" s="24">
        <v>8.6491720184258304E-3</v>
      </c>
      <c r="M478" s="25">
        <v>0.5</v>
      </c>
      <c r="N478" s="26">
        <v>0.47</v>
      </c>
      <c r="O478">
        <v>40</v>
      </c>
      <c r="P478" s="25">
        <v>18.8</v>
      </c>
      <c r="Q478" s="25">
        <v>0</v>
      </c>
      <c r="R478" s="25">
        <f t="shared" si="7"/>
        <v>18.8</v>
      </c>
      <c r="S478" s="27">
        <v>44670.8566804398</v>
      </c>
    </row>
    <row r="479" spans="1:19" x14ac:dyDescent="0.25">
      <c r="A479" s="21" t="s">
        <v>202</v>
      </c>
      <c r="B479" s="21" t="s">
        <v>203</v>
      </c>
      <c r="C479" s="21" t="s">
        <v>448</v>
      </c>
      <c r="D479" s="21" t="s">
        <v>379</v>
      </c>
      <c r="E479" s="21" t="s">
        <v>378</v>
      </c>
      <c r="F479" s="21" t="s">
        <v>119</v>
      </c>
      <c r="G479" s="21" t="s">
        <v>416</v>
      </c>
      <c r="H479" s="21" t="s">
        <v>417</v>
      </c>
      <c r="I479">
        <v>27631</v>
      </c>
      <c r="J479" s="22">
        <v>59136.793092372602</v>
      </c>
      <c r="K479" s="23">
        <v>1195359.3355783401</v>
      </c>
      <c r="L479" s="24">
        <v>4.9471979958027497E-2</v>
      </c>
      <c r="M479" s="25">
        <v>0.48</v>
      </c>
      <c r="N479" s="26">
        <v>0.45240000000000002</v>
      </c>
      <c r="O479">
        <v>1366</v>
      </c>
      <c r="P479" s="25">
        <v>617.98</v>
      </c>
      <c r="Q479" s="25">
        <v>7.23</v>
      </c>
      <c r="R479" s="25">
        <f t="shared" si="7"/>
        <v>625.21</v>
      </c>
      <c r="S479" s="27">
        <v>44670.8566804398</v>
      </c>
    </row>
    <row r="480" spans="1:19" x14ac:dyDescent="0.25">
      <c r="A480" s="21" t="s">
        <v>202</v>
      </c>
      <c r="B480" s="21" t="s">
        <v>203</v>
      </c>
      <c r="C480" s="21" t="s">
        <v>449</v>
      </c>
      <c r="D480" s="21" t="s">
        <v>393</v>
      </c>
      <c r="E480" s="21" t="s">
        <v>378</v>
      </c>
      <c r="F480" s="21" t="s">
        <v>119</v>
      </c>
      <c r="G480" s="21" t="s">
        <v>416</v>
      </c>
      <c r="H480" s="21" t="s">
        <v>417</v>
      </c>
      <c r="I480">
        <v>117310</v>
      </c>
      <c r="J480" s="22">
        <v>59136.793092372602</v>
      </c>
      <c r="K480" s="23">
        <v>1601154.04333794</v>
      </c>
      <c r="L480" s="24">
        <v>3.6933856138594699E-2</v>
      </c>
      <c r="M480" s="25">
        <v>0.67</v>
      </c>
      <c r="N480" s="26">
        <v>0.63147500000000001</v>
      </c>
      <c r="O480">
        <v>4332</v>
      </c>
      <c r="P480" s="25">
        <v>2735.55</v>
      </c>
      <c r="Q480" s="25">
        <v>26.52</v>
      </c>
      <c r="R480" s="25">
        <f t="shared" si="7"/>
        <v>2762.07</v>
      </c>
      <c r="S480" s="27">
        <v>44670.8566804398</v>
      </c>
    </row>
    <row r="481" spans="1:19" x14ac:dyDescent="0.25">
      <c r="A481" s="21" t="s">
        <v>202</v>
      </c>
      <c r="B481" s="21" t="s">
        <v>203</v>
      </c>
      <c r="C481" s="21" t="s">
        <v>450</v>
      </c>
      <c r="D481" s="21" t="s">
        <v>392</v>
      </c>
      <c r="E481" s="21" t="s">
        <v>378</v>
      </c>
      <c r="F481" s="21" t="s">
        <v>119</v>
      </c>
      <c r="G481" s="21" t="s">
        <v>416</v>
      </c>
      <c r="H481" s="21" t="s">
        <v>417</v>
      </c>
      <c r="I481">
        <v>63304</v>
      </c>
      <c r="J481" s="22">
        <v>59136.793092372602</v>
      </c>
      <c r="K481" s="23">
        <v>1490944.4021715</v>
      </c>
      <c r="L481" s="24">
        <v>3.9663982779131197E-2</v>
      </c>
      <c r="M481" s="25">
        <v>0.61</v>
      </c>
      <c r="N481" s="26">
        <v>0.57492500000000002</v>
      </c>
      <c r="O481">
        <v>2510</v>
      </c>
      <c r="P481" s="25">
        <v>1443.06</v>
      </c>
      <c r="Q481" s="25">
        <v>16.66</v>
      </c>
      <c r="R481" s="25">
        <f t="shared" si="7"/>
        <v>1459.72</v>
      </c>
      <c r="S481" s="27">
        <v>44670.8566804398</v>
      </c>
    </row>
    <row r="482" spans="1:19" x14ac:dyDescent="0.25">
      <c r="A482" s="21" t="s">
        <v>202</v>
      </c>
      <c r="B482" s="21" t="s">
        <v>203</v>
      </c>
      <c r="C482" s="21" t="s">
        <v>451</v>
      </c>
      <c r="D482" s="21" t="s">
        <v>393</v>
      </c>
      <c r="E482" s="21" t="s">
        <v>380</v>
      </c>
      <c r="F482" s="21" t="s">
        <v>119</v>
      </c>
      <c r="G482" s="21" t="s">
        <v>416</v>
      </c>
      <c r="H482" s="21" t="s">
        <v>417</v>
      </c>
      <c r="I482">
        <v>8198</v>
      </c>
      <c r="J482" s="22">
        <v>59136.793092372602</v>
      </c>
      <c r="K482" s="23">
        <v>1601154.04333794</v>
      </c>
      <c r="L482" s="24">
        <v>3.6933856138594699E-2</v>
      </c>
      <c r="M482" s="25">
        <v>1.65</v>
      </c>
      <c r="N482" s="26">
        <v>1.5509999999999999</v>
      </c>
      <c r="O482">
        <v>302</v>
      </c>
      <c r="P482" s="25">
        <v>468.4</v>
      </c>
      <c r="Q482" s="25">
        <v>-1.55</v>
      </c>
      <c r="R482" s="25">
        <f t="shared" si="7"/>
        <v>466.84999999999997</v>
      </c>
      <c r="S482" s="27">
        <v>44670.8566804398</v>
      </c>
    </row>
    <row r="483" spans="1:19" x14ac:dyDescent="0.25">
      <c r="A483" s="21" t="s">
        <v>202</v>
      </c>
      <c r="B483" s="21" t="s">
        <v>203</v>
      </c>
      <c r="C483" s="21" t="s">
        <v>452</v>
      </c>
      <c r="D483" s="21" t="s">
        <v>395</v>
      </c>
      <c r="E483" s="21" t="s">
        <v>380</v>
      </c>
      <c r="F483" s="21" t="s">
        <v>119</v>
      </c>
      <c r="G483" s="21" t="s">
        <v>416</v>
      </c>
      <c r="H483" s="21" t="s">
        <v>417</v>
      </c>
      <c r="I483">
        <v>6506</v>
      </c>
      <c r="J483" s="22">
        <v>59136.793092372602</v>
      </c>
      <c r="K483" s="23">
        <v>1494056.4122558499</v>
      </c>
      <c r="L483" s="24">
        <v>3.9581365607931102E-2</v>
      </c>
      <c r="M483" s="25">
        <v>1.49</v>
      </c>
      <c r="N483" s="26">
        <v>1.4006000000000001</v>
      </c>
      <c r="O483">
        <v>257</v>
      </c>
      <c r="P483" s="25">
        <v>359.95</v>
      </c>
      <c r="Q483" s="25">
        <v>0</v>
      </c>
      <c r="R483" s="25">
        <f t="shared" si="7"/>
        <v>359.95</v>
      </c>
      <c r="S483" s="27">
        <v>44670.8566804398</v>
      </c>
    </row>
    <row r="484" spans="1:19" x14ac:dyDescent="0.25">
      <c r="A484" s="21" t="s">
        <v>202</v>
      </c>
      <c r="B484" s="21" t="s">
        <v>203</v>
      </c>
      <c r="C484" s="21" t="s">
        <v>453</v>
      </c>
      <c r="D484" s="21" t="s">
        <v>381</v>
      </c>
      <c r="E484" s="21" t="s">
        <v>377</v>
      </c>
      <c r="F484" s="21" t="s">
        <v>119</v>
      </c>
      <c r="G484" s="21" t="s">
        <v>416</v>
      </c>
      <c r="H484" s="21" t="s">
        <v>417</v>
      </c>
      <c r="I484">
        <v>4799</v>
      </c>
      <c r="J484" s="22">
        <v>59136.793092372602</v>
      </c>
      <c r="K484" s="23">
        <v>1601154.04333794</v>
      </c>
      <c r="L484" s="24">
        <v>3.6933856138594699E-2</v>
      </c>
      <c r="M484" s="25">
        <v>0.51</v>
      </c>
      <c r="N484" s="26">
        <v>0.47939999999999999</v>
      </c>
      <c r="O484">
        <v>177</v>
      </c>
      <c r="P484" s="25">
        <v>84.85</v>
      </c>
      <c r="Q484" s="25">
        <v>0</v>
      </c>
      <c r="R484" s="25">
        <f t="shared" si="7"/>
        <v>84.85</v>
      </c>
      <c r="S484" s="27">
        <v>44670.8566804398</v>
      </c>
    </row>
    <row r="485" spans="1:19" x14ac:dyDescent="0.25">
      <c r="A485" s="21" t="s">
        <v>202</v>
      </c>
      <c r="B485" s="21" t="s">
        <v>203</v>
      </c>
      <c r="C485" s="21" t="s">
        <v>454</v>
      </c>
      <c r="D485" s="21" t="s">
        <v>395</v>
      </c>
      <c r="E485" s="21" t="s">
        <v>377</v>
      </c>
      <c r="F485" s="21" t="s">
        <v>119</v>
      </c>
      <c r="G485" s="21" t="s">
        <v>416</v>
      </c>
      <c r="H485" s="21" t="s">
        <v>417</v>
      </c>
      <c r="I485">
        <v>4698</v>
      </c>
      <c r="J485" s="22">
        <v>59136.793092372602</v>
      </c>
      <c r="K485" s="23">
        <v>1541915.2140788899</v>
      </c>
      <c r="L485" s="24">
        <v>3.8352817685698599E-2</v>
      </c>
      <c r="M485" s="25">
        <v>0.5</v>
      </c>
      <c r="N485" s="26">
        <v>0.47</v>
      </c>
      <c r="O485">
        <v>180</v>
      </c>
      <c r="P485" s="25">
        <v>84.6</v>
      </c>
      <c r="Q485" s="25">
        <v>0</v>
      </c>
      <c r="R485" s="25">
        <f t="shared" si="7"/>
        <v>84.6</v>
      </c>
      <c r="S485" s="27">
        <v>44670.8566804398</v>
      </c>
    </row>
    <row r="486" spans="1:19" x14ac:dyDescent="0.25">
      <c r="A486" s="21" t="s">
        <v>204</v>
      </c>
      <c r="B486" s="21" t="s">
        <v>205</v>
      </c>
      <c r="C486" s="21" t="s">
        <v>448</v>
      </c>
      <c r="D486" s="21" t="s">
        <v>379</v>
      </c>
      <c r="E486" s="21" t="s">
        <v>378</v>
      </c>
      <c r="F486" s="21" t="s">
        <v>119</v>
      </c>
      <c r="G486" s="21" t="s">
        <v>416</v>
      </c>
      <c r="H486" s="21" t="s">
        <v>417</v>
      </c>
      <c r="I486">
        <v>27631</v>
      </c>
      <c r="J486" s="22">
        <v>43270.824213931097</v>
      </c>
      <c r="K486" s="23">
        <v>1195359.3355783401</v>
      </c>
      <c r="L486" s="24">
        <v>3.6199009725385901E-2</v>
      </c>
      <c r="M486" s="25">
        <v>0.48</v>
      </c>
      <c r="N486" s="26">
        <v>0.45240000000000002</v>
      </c>
      <c r="O486">
        <v>1000</v>
      </c>
      <c r="P486" s="25">
        <v>452.4</v>
      </c>
      <c r="Q486" s="25">
        <v>5.43</v>
      </c>
      <c r="R486" s="25">
        <f t="shared" si="7"/>
        <v>457.83</v>
      </c>
      <c r="S486" s="27">
        <v>44670.8566804398</v>
      </c>
    </row>
    <row r="487" spans="1:19" x14ac:dyDescent="0.25">
      <c r="A487" s="21" t="s">
        <v>204</v>
      </c>
      <c r="B487" s="21" t="s">
        <v>205</v>
      </c>
      <c r="C487" s="21" t="s">
        <v>449</v>
      </c>
      <c r="D487" s="21" t="s">
        <v>393</v>
      </c>
      <c r="E487" s="21" t="s">
        <v>378</v>
      </c>
      <c r="F487" s="21" t="s">
        <v>119</v>
      </c>
      <c r="G487" s="21" t="s">
        <v>416</v>
      </c>
      <c r="H487" s="21" t="s">
        <v>417</v>
      </c>
      <c r="I487">
        <v>117310</v>
      </c>
      <c r="J487" s="22">
        <v>43270.824213931097</v>
      </c>
      <c r="K487" s="23">
        <v>1601154.04333794</v>
      </c>
      <c r="L487" s="24">
        <v>2.70247727843375E-2</v>
      </c>
      <c r="M487" s="25">
        <v>0.67</v>
      </c>
      <c r="N487" s="26">
        <v>0.63147500000000001</v>
      </c>
      <c r="O487">
        <v>3170</v>
      </c>
      <c r="P487" s="25">
        <v>2001.78</v>
      </c>
      <c r="Q487" s="25">
        <v>20.21</v>
      </c>
      <c r="R487" s="25">
        <f t="shared" si="7"/>
        <v>2021.99</v>
      </c>
      <c r="S487" s="27">
        <v>44670.8566804398</v>
      </c>
    </row>
    <row r="488" spans="1:19" x14ac:dyDescent="0.25">
      <c r="A488" s="21" t="s">
        <v>204</v>
      </c>
      <c r="B488" s="21" t="s">
        <v>205</v>
      </c>
      <c r="C488" s="21" t="s">
        <v>450</v>
      </c>
      <c r="D488" s="21" t="s">
        <v>392</v>
      </c>
      <c r="E488" s="21" t="s">
        <v>378</v>
      </c>
      <c r="F488" s="21" t="s">
        <v>119</v>
      </c>
      <c r="G488" s="21" t="s">
        <v>416</v>
      </c>
      <c r="H488" s="21" t="s">
        <v>417</v>
      </c>
      <c r="I488">
        <v>63304</v>
      </c>
      <c r="J488" s="22">
        <v>43270.824213931097</v>
      </c>
      <c r="K488" s="23">
        <v>1490944.4021715</v>
      </c>
      <c r="L488" s="24">
        <v>2.9022426423754501E-2</v>
      </c>
      <c r="M488" s="25">
        <v>0.61</v>
      </c>
      <c r="N488" s="26">
        <v>0.57492500000000002</v>
      </c>
      <c r="O488">
        <v>1837</v>
      </c>
      <c r="P488" s="25">
        <v>1056.1400000000001</v>
      </c>
      <c r="Q488" s="25">
        <v>12.07</v>
      </c>
      <c r="R488" s="25">
        <f t="shared" si="7"/>
        <v>1068.21</v>
      </c>
      <c r="S488" s="27">
        <v>44670.8566804398</v>
      </c>
    </row>
    <row r="489" spans="1:19" x14ac:dyDescent="0.25">
      <c r="A489" s="21" t="s">
        <v>204</v>
      </c>
      <c r="B489" s="21" t="s">
        <v>205</v>
      </c>
      <c r="C489" s="21" t="s">
        <v>451</v>
      </c>
      <c r="D489" s="21" t="s">
        <v>393</v>
      </c>
      <c r="E489" s="21" t="s">
        <v>380</v>
      </c>
      <c r="F489" s="21" t="s">
        <v>119</v>
      </c>
      <c r="G489" s="21" t="s">
        <v>416</v>
      </c>
      <c r="H489" s="21" t="s">
        <v>417</v>
      </c>
      <c r="I489">
        <v>8198</v>
      </c>
      <c r="J489" s="22">
        <v>43270.824213931097</v>
      </c>
      <c r="K489" s="23">
        <v>1601154.04333794</v>
      </c>
      <c r="L489" s="24">
        <v>2.70247727843375E-2</v>
      </c>
      <c r="M489" s="25">
        <v>1.65</v>
      </c>
      <c r="N489" s="26">
        <v>1.5509999999999999</v>
      </c>
      <c r="O489">
        <v>221</v>
      </c>
      <c r="P489" s="25">
        <v>342.77</v>
      </c>
      <c r="Q489" s="25">
        <v>-1.55</v>
      </c>
      <c r="R489" s="25">
        <f t="shared" si="7"/>
        <v>341.21999999999997</v>
      </c>
      <c r="S489" s="27">
        <v>44670.8566804398</v>
      </c>
    </row>
    <row r="490" spans="1:19" x14ac:dyDescent="0.25">
      <c r="A490" s="21" t="s">
        <v>204</v>
      </c>
      <c r="B490" s="21" t="s">
        <v>205</v>
      </c>
      <c r="C490" s="21" t="s">
        <v>452</v>
      </c>
      <c r="D490" s="21" t="s">
        <v>395</v>
      </c>
      <c r="E490" s="21" t="s">
        <v>380</v>
      </c>
      <c r="F490" s="21" t="s">
        <v>119</v>
      </c>
      <c r="G490" s="21" t="s">
        <v>416</v>
      </c>
      <c r="H490" s="21" t="s">
        <v>417</v>
      </c>
      <c r="I490">
        <v>6506</v>
      </c>
      <c r="J490" s="22">
        <v>43270.824213931097</v>
      </c>
      <c r="K490" s="23">
        <v>1494056.4122558499</v>
      </c>
      <c r="L490" s="24">
        <v>2.89619748350715E-2</v>
      </c>
      <c r="M490" s="25">
        <v>1.49</v>
      </c>
      <c r="N490" s="26">
        <v>1.4006000000000001</v>
      </c>
      <c r="O490">
        <v>188</v>
      </c>
      <c r="P490" s="25">
        <v>263.31</v>
      </c>
      <c r="Q490" s="25">
        <v>1.4</v>
      </c>
      <c r="R490" s="25">
        <f t="shared" si="7"/>
        <v>264.70999999999998</v>
      </c>
      <c r="S490" s="27">
        <v>44670.8566804398</v>
      </c>
    </row>
    <row r="491" spans="1:19" x14ac:dyDescent="0.25">
      <c r="A491" s="21" t="s">
        <v>204</v>
      </c>
      <c r="B491" s="21" t="s">
        <v>205</v>
      </c>
      <c r="C491" s="21" t="s">
        <v>453</v>
      </c>
      <c r="D491" s="21" t="s">
        <v>381</v>
      </c>
      <c r="E491" s="21" t="s">
        <v>377</v>
      </c>
      <c r="F491" s="21" t="s">
        <v>119</v>
      </c>
      <c r="G491" s="21" t="s">
        <v>416</v>
      </c>
      <c r="H491" s="21" t="s">
        <v>417</v>
      </c>
      <c r="I491">
        <v>4799</v>
      </c>
      <c r="J491" s="22">
        <v>43270.824213931097</v>
      </c>
      <c r="K491" s="23">
        <v>1601154.04333794</v>
      </c>
      <c r="L491" s="24">
        <v>2.70247727843375E-2</v>
      </c>
      <c r="M491" s="25">
        <v>0.51</v>
      </c>
      <c r="N491" s="26">
        <v>0.47939999999999999</v>
      </c>
      <c r="O491">
        <v>129</v>
      </c>
      <c r="P491" s="25">
        <v>61.84</v>
      </c>
      <c r="Q491" s="25">
        <v>0</v>
      </c>
      <c r="R491" s="25">
        <f t="shared" si="7"/>
        <v>61.84</v>
      </c>
      <c r="S491" s="27">
        <v>44670.8566804398</v>
      </c>
    </row>
    <row r="492" spans="1:19" x14ac:dyDescent="0.25">
      <c r="A492" s="21" t="s">
        <v>204</v>
      </c>
      <c r="B492" s="21" t="s">
        <v>205</v>
      </c>
      <c r="C492" s="21" t="s">
        <v>454</v>
      </c>
      <c r="D492" s="21" t="s">
        <v>395</v>
      </c>
      <c r="E492" s="21" t="s">
        <v>377</v>
      </c>
      <c r="F492" s="21" t="s">
        <v>119</v>
      </c>
      <c r="G492" s="21" t="s">
        <v>416</v>
      </c>
      <c r="H492" s="21" t="s">
        <v>417</v>
      </c>
      <c r="I492">
        <v>4698</v>
      </c>
      <c r="J492" s="22">
        <v>43270.824213931097</v>
      </c>
      <c r="K492" s="23">
        <v>1541915.2140788899</v>
      </c>
      <c r="L492" s="24">
        <v>2.8063037330999002E-2</v>
      </c>
      <c r="M492" s="25">
        <v>0.5</v>
      </c>
      <c r="N492" s="26">
        <v>0.47</v>
      </c>
      <c r="O492">
        <v>131</v>
      </c>
      <c r="P492" s="25">
        <v>61.57</v>
      </c>
      <c r="Q492" s="25">
        <v>0</v>
      </c>
      <c r="R492" s="25">
        <f t="shared" si="7"/>
        <v>61.57</v>
      </c>
      <c r="S492" s="27">
        <v>44670.8566804398</v>
      </c>
    </row>
    <row r="493" spans="1:19" x14ac:dyDescent="0.25">
      <c r="A493" s="21" t="s">
        <v>206</v>
      </c>
      <c r="B493" s="21" t="s">
        <v>207</v>
      </c>
      <c r="C493" s="21" t="s">
        <v>448</v>
      </c>
      <c r="D493" s="21" t="s">
        <v>379</v>
      </c>
      <c r="E493" s="21" t="s">
        <v>378</v>
      </c>
      <c r="F493" s="21" t="s">
        <v>119</v>
      </c>
      <c r="G493" s="21" t="s">
        <v>416</v>
      </c>
      <c r="H493" s="21" t="s">
        <v>417</v>
      </c>
      <c r="I493">
        <v>27631</v>
      </c>
      <c r="J493" s="22">
        <v>61821.803210262602</v>
      </c>
      <c r="K493" s="23">
        <v>1195359.3355783401</v>
      </c>
      <c r="L493" s="24">
        <v>5.1718174920474501E-2</v>
      </c>
      <c r="M493" s="25">
        <v>0.48</v>
      </c>
      <c r="N493" s="26">
        <v>0.45240000000000002</v>
      </c>
      <c r="O493">
        <v>1429</v>
      </c>
      <c r="P493" s="25">
        <v>646.48</v>
      </c>
      <c r="Q493" s="25">
        <v>7.69</v>
      </c>
      <c r="R493" s="25">
        <f t="shared" si="7"/>
        <v>654.17000000000007</v>
      </c>
      <c r="S493" s="27">
        <v>44670.8566804398</v>
      </c>
    </row>
    <row r="494" spans="1:19" x14ac:dyDescent="0.25">
      <c r="A494" s="21" t="s">
        <v>206</v>
      </c>
      <c r="B494" s="21" t="s">
        <v>207</v>
      </c>
      <c r="C494" s="21" t="s">
        <v>449</v>
      </c>
      <c r="D494" s="21" t="s">
        <v>393</v>
      </c>
      <c r="E494" s="21" t="s">
        <v>378</v>
      </c>
      <c r="F494" s="21" t="s">
        <v>119</v>
      </c>
      <c r="G494" s="21" t="s">
        <v>416</v>
      </c>
      <c r="H494" s="21" t="s">
        <v>417</v>
      </c>
      <c r="I494">
        <v>117310</v>
      </c>
      <c r="J494" s="22">
        <v>61821.803210262602</v>
      </c>
      <c r="K494" s="23">
        <v>1601154.04333794</v>
      </c>
      <c r="L494" s="24">
        <v>3.8610777937007401E-2</v>
      </c>
      <c r="M494" s="25">
        <v>0.67</v>
      </c>
      <c r="N494" s="26">
        <v>0.63147500000000001</v>
      </c>
      <c r="O494">
        <v>4529</v>
      </c>
      <c r="P494" s="25">
        <v>2859.95</v>
      </c>
      <c r="Q494" s="25">
        <v>29.69</v>
      </c>
      <c r="R494" s="25">
        <f t="shared" si="7"/>
        <v>2889.64</v>
      </c>
      <c r="S494" s="27">
        <v>44670.8566804398</v>
      </c>
    </row>
    <row r="495" spans="1:19" x14ac:dyDescent="0.25">
      <c r="A495" s="21" t="s">
        <v>206</v>
      </c>
      <c r="B495" s="21" t="s">
        <v>207</v>
      </c>
      <c r="C495" s="21" t="s">
        <v>450</v>
      </c>
      <c r="D495" s="21" t="s">
        <v>392</v>
      </c>
      <c r="E495" s="21" t="s">
        <v>378</v>
      </c>
      <c r="F495" s="21" t="s">
        <v>119</v>
      </c>
      <c r="G495" s="21" t="s">
        <v>416</v>
      </c>
      <c r="H495" s="21" t="s">
        <v>417</v>
      </c>
      <c r="I495">
        <v>63304</v>
      </c>
      <c r="J495" s="22">
        <v>61821.803210262602</v>
      </c>
      <c r="K495" s="23">
        <v>1490944.4021715</v>
      </c>
      <c r="L495" s="24">
        <v>4.1464861546964098E-2</v>
      </c>
      <c r="M495" s="25">
        <v>0.61</v>
      </c>
      <c r="N495" s="26">
        <v>0.57492500000000002</v>
      </c>
      <c r="O495">
        <v>2624</v>
      </c>
      <c r="P495" s="25">
        <v>1508.6</v>
      </c>
      <c r="Q495" s="25">
        <v>18.97</v>
      </c>
      <c r="R495" s="25">
        <f t="shared" si="7"/>
        <v>1527.57</v>
      </c>
      <c r="S495" s="27">
        <v>44670.8566804398</v>
      </c>
    </row>
    <row r="496" spans="1:19" x14ac:dyDescent="0.25">
      <c r="A496" s="21" t="s">
        <v>206</v>
      </c>
      <c r="B496" s="21" t="s">
        <v>207</v>
      </c>
      <c r="C496" s="21" t="s">
        <v>451</v>
      </c>
      <c r="D496" s="21" t="s">
        <v>393</v>
      </c>
      <c r="E496" s="21" t="s">
        <v>380</v>
      </c>
      <c r="F496" s="21" t="s">
        <v>119</v>
      </c>
      <c r="G496" s="21" t="s">
        <v>416</v>
      </c>
      <c r="H496" s="21" t="s">
        <v>417</v>
      </c>
      <c r="I496">
        <v>8198</v>
      </c>
      <c r="J496" s="22">
        <v>61821.803210262602</v>
      </c>
      <c r="K496" s="23">
        <v>1601154.04333794</v>
      </c>
      <c r="L496" s="24">
        <v>3.8610777937007401E-2</v>
      </c>
      <c r="M496" s="25">
        <v>1.65</v>
      </c>
      <c r="N496" s="26">
        <v>1.5509999999999999</v>
      </c>
      <c r="O496">
        <v>316</v>
      </c>
      <c r="P496" s="25">
        <v>490.12</v>
      </c>
      <c r="Q496" s="25">
        <v>-1.55</v>
      </c>
      <c r="R496" s="25">
        <f t="shared" si="7"/>
        <v>488.57</v>
      </c>
      <c r="S496" s="27">
        <v>44670.8566804398</v>
      </c>
    </row>
    <row r="497" spans="1:19" x14ac:dyDescent="0.25">
      <c r="A497" s="21" t="s">
        <v>206</v>
      </c>
      <c r="B497" s="21" t="s">
        <v>207</v>
      </c>
      <c r="C497" s="21" t="s">
        <v>452</v>
      </c>
      <c r="D497" s="21" t="s">
        <v>395</v>
      </c>
      <c r="E497" s="21" t="s">
        <v>380</v>
      </c>
      <c r="F497" s="21" t="s">
        <v>119</v>
      </c>
      <c r="G497" s="21" t="s">
        <v>416</v>
      </c>
      <c r="H497" s="21" t="s">
        <v>417</v>
      </c>
      <c r="I497">
        <v>6506</v>
      </c>
      <c r="J497" s="22">
        <v>61821.803210262602</v>
      </c>
      <c r="K497" s="23">
        <v>1494056.4122558499</v>
      </c>
      <c r="L497" s="24">
        <v>4.1378493277184202E-2</v>
      </c>
      <c r="M497" s="25">
        <v>1.49</v>
      </c>
      <c r="N497" s="26">
        <v>1.4006000000000001</v>
      </c>
      <c r="O497">
        <v>269</v>
      </c>
      <c r="P497" s="25">
        <v>376.76</v>
      </c>
      <c r="Q497" s="25">
        <v>0</v>
      </c>
      <c r="R497" s="25">
        <f t="shared" si="7"/>
        <v>376.76</v>
      </c>
      <c r="S497" s="27">
        <v>44670.8566804398</v>
      </c>
    </row>
    <row r="498" spans="1:19" x14ac:dyDescent="0.25">
      <c r="A498" s="21" t="s">
        <v>206</v>
      </c>
      <c r="B498" s="21" t="s">
        <v>207</v>
      </c>
      <c r="C498" s="21" t="s">
        <v>453</v>
      </c>
      <c r="D498" s="21" t="s">
        <v>381</v>
      </c>
      <c r="E498" s="21" t="s">
        <v>377</v>
      </c>
      <c r="F498" s="21" t="s">
        <v>119</v>
      </c>
      <c r="G498" s="21" t="s">
        <v>416</v>
      </c>
      <c r="H498" s="21" t="s">
        <v>417</v>
      </c>
      <c r="I498">
        <v>4799</v>
      </c>
      <c r="J498" s="22">
        <v>61821.803210262602</v>
      </c>
      <c r="K498" s="23">
        <v>1601154.04333794</v>
      </c>
      <c r="L498" s="24">
        <v>3.8610777937007401E-2</v>
      </c>
      <c r="M498" s="25">
        <v>0.51</v>
      </c>
      <c r="N498" s="26">
        <v>0.47939999999999999</v>
      </c>
      <c r="O498">
        <v>185</v>
      </c>
      <c r="P498" s="25">
        <v>88.69</v>
      </c>
      <c r="Q498" s="25">
        <v>0</v>
      </c>
      <c r="R498" s="25">
        <f t="shared" si="7"/>
        <v>88.69</v>
      </c>
      <c r="S498" s="27">
        <v>44670.8566804398</v>
      </c>
    </row>
    <row r="499" spans="1:19" x14ac:dyDescent="0.25">
      <c r="A499" s="21" t="s">
        <v>206</v>
      </c>
      <c r="B499" s="21" t="s">
        <v>207</v>
      </c>
      <c r="C499" s="21" t="s">
        <v>454</v>
      </c>
      <c r="D499" s="21" t="s">
        <v>395</v>
      </c>
      <c r="E499" s="21" t="s">
        <v>377</v>
      </c>
      <c r="F499" s="21" t="s">
        <v>119</v>
      </c>
      <c r="G499" s="21" t="s">
        <v>416</v>
      </c>
      <c r="H499" s="21" t="s">
        <v>417</v>
      </c>
      <c r="I499">
        <v>4698</v>
      </c>
      <c r="J499" s="22">
        <v>61821.803210262602</v>
      </c>
      <c r="K499" s="23">
        <v>1541915.2140788899</v>
      </c>
      <c r="L499" s="24">
        <v>4.0094165130340101E-2</v>
      </c>
      <c r="M499" s="25">
        <v>0.5</v>
      </c>
      <c r="N499" s="26">
        <v>0.47</v>
      </c>
      <c r="O499">
        <v>188</v>
      </c>
      <c r="P499" s="25">
        <v>88.36</v>
      </c>
      <c r="Q499" s="25">
        <v>0</v>
      </c>
      <c r="R499" s="25">
        <f t="shared" si="7"/>
        <v>88.36</v>
      </c>
      <c r="S499" s="27">
        <v>44670.8566804398</v>
      </c>
    </row>
    <row r="500" spans="1:19" x14ac:dyDescent="0.25">
      <c r="A500" s="21" t="s">
        <v>208</v>
      </c>
      <c r="B500" s="21" t="s">
        <v>209</v>
      </c>
      <c r="C500" s="21" t="s">
        <v>448</v>
      </c>
      <c r="D500" s="21" t="s">
        <v>379</v>
      </c>
      <c r="E500" s="21" t="s">
        <v>378</v>
      </c>
      <c r="F500" s="21" t="s">
        <v>119</v>
      </c>
      <c r="G500" s="21" t="s">
        <v>416</v>
      </c>
      <c r="H500" s="21" t="s">
        <v>417</v>
      </c>
      <c r="I500">
        <v>27631</v>
      </c>
      <c r="J500" s="22">
        <v>216864.494893717</v>
      </c>
      <c r="K500" s="23">
        <v>1195359.3355783401</v>
      </c>
      <c r="L500" s="24">
        <v>0.18142201130574201</v>
      </c>
      <c r="M500" s="25">
        <v>0.48</v>
      </c>
      <c r="N500" s="26">
        <v>0.45240000000000002</v>
      </c>
      <c r="O500">
        <v>5012</v>
      </c>
      <c r="P500" s="25">
        <v>2267.4299999999998</v>
      </c>
      <c r="Q500" s="25">
        <v>25.79</v>
      </c>
      <c r="R500" s="25">
        <f t="shared" si="7"/>
        <v>2293.2199999999998</v>
      </c>
      <c r="S500" s="27">
        <v>44670.8566804398</v>
      </c>
    </row>
    <row r="501" spans="1:19" x14ac:dyDescent="0.25">
      <c r="A501" s="21" t="s">
        <v>208</v>
      </c>
      <c r="B501" s="21" t="s">
        <v>209</v>
      </c>
      <c r="C501" s="21" t="s">
        <v>449</v>
      </c>
      <c r="D501" s="21" t="s">
        <v>393</v>
      </c>
      <c r="E501" s="21" t="s">
        <v>378</v>
      </c>
      <c r="F501" s="21" t="s">
        <v>119</v>
      </c>
      <c r="G501" s="21" t="s">
        <v>416</v>
      </c>
      <c r="H501" s="21" t="s">
        <v>417</v>
      </c>
      <c r="I501">
        <v>117310</v>
      </c>
      <c r="J501" s="22">
        <v>216864.494893717</v>
      </c>
      <c r="K501" s="23">
        <v>1601154.04333794</v>
      </c>
      <c r="L501" s="24">
        <v>0.135442617651964</v>
      </c>
      <c r="M501" s="25">
        <v>0.67</v>
      </c>
      <c r="N501" s="26">
        <v>0.63147500000000001</v>
      </c>
      <c r="O501">
        <v>15888</v>
      </c>
      <c r="P501" s="25">
        <v>10032.870000000001</v>
      </c>
      <c r="Q501" s="25">
        <v>101.04</v>
      </c>
      <c r="R501" s="25">
        <f t="shared" si="7"/>
        <v>10133.910000000002</v>
      </c>
      <c r="S501" s="27">
        <v>44670.8566804398</v>
      </c>
    </row>
    <row r="502" spans="1:19" x14ac:dyDescent="0.25">
      <c r="A502" s="21" t="s">
        <v>208</v>
      </c>
      <c r="B502" s="21" t="s">
        <v>209</v>
      </c>
      <c r="C502" s="21" t="s">
        <v>450</v>
      </c>
      <c r="D502" s="21" t="s">
        <v>392</v>
      </c>
      <c r="E502" s="21" t="s">
        <v>378</v>
      </c>
      <c r="F502" s="21" t="s">
        <v>119</v>
      </c>
      <c r="G502" s="21" t="s">
        <v>416</v>
      </c>
      <c r="H502" s="21" t="s">
        <v>417</v>
      </c>
      <c r="I502">
        <v>63304</v>
      </c>
      <c r="J502" s="22">
        <v>216864.494893717</v>
      </c>
      <c r="K502" s="23">
        <v>1490944.4021715</v>
      </c>
      <c r="L502" s="24">
        <v>0.145454447917617</v>
      </c>
      <c r="M502" s="25">
        <v>0.61</v>
      </c>
      <c r="N502" s="26">
        <v>0.57492500000000002</v>
      </c>
      <c r="O502">
        <v>9207</v>
      </c>
      <c r="P502" s="25">
        <v>5293.33</v>
      </c>
      <c r="Q502" s="25">
        <v>62.68</v>
      </c>
      <c r="R502" s="25">
        <f t="shared" si="7"/>
        <v>5356.01</v>
      </c>
      <c r="S502" s="27">
        <v>44670.8566804398</v>
      </c>
    </row>
    <row r="503" spans="1:19" x14ac:dyDescent="0.25">
      <c r="A503" s="21" t="s">
        <v>208</v>
      </c>
      <c r="B503" s="21" t="s">
        <v>209</v>
      </c>
      <c r="C503" s="21" t="s">
        <v>451</v>
      </c>
      <c r="D503" s="21" t="s">
        <v>393</v>
      </c>
      <c r="E503" s="21" t="s">
        <v>380</v>
      </c>
      <c r="F503" s="21" t="s">
        <v>119</v>
      </c>
      <c r="G503" s="21" t="s">
        <v>416</v>
      </c>
      <c r="H503" s="21" t="s">
        <v>417</v>
      </c>
      <c r="I503">
        <v>8198</v>
      </c>
      <c r="J503" s="22">
        <v>216864.494893717</v>
      </c>
      <c r="K503" s="23">
        <v>1601154.04333794</v>
      </c>
      <c r="L503" s="24">
        <v>0.135442617651964</v>
      </c>
      <c r="M503" s="25">
        <v>1.65</v>
      </c>
      <c r="N503" s="26">
        <v>1.5509999999999999</v>
      </c>
      <c r="O503">
        <v>1110</v>
      </c>
      <c r="P503" s="25">
        <v>1721.61</v>
      </c>
      <c r="Q503" s="25">
        <v>-3.11</v>
      </c>
      <c r="R503" s="25">
        <f t="shared" si="7"/>
        <v>1718.5</v>
      </c>
      <c r="S503" s="27">
        <v>44670.8566804398</v>
      </c>
    </row>
    <row r="504" spans="1:19" x14ac:dyDescent="0.25">
      <c r="A504" s="21" t="s">
        <v>208</v>
      </c>
      <c r="B504" s="21" t="s">
        <v>209</v>
      </c>
      <c r="C504" s="21" t="s">
        <v>452</v>
      </c>
      <c r="D504" s="21" t="s">
        <v>395</v>
      </c>
      <c r="E504" s="21" t="s">
        <v>380</v>
      </c>
      <c r="F504" s="21" t="s">
        <v>119</v>
      </c>
      <c r="G504" s="21" t="s">
        <v>416</v>
      </c>
      <c r="H504" s="21" t="s">
        <v>417</v>
      </c>
      <c r="I504">
        <v>6506</v>
      </c>
      <c r="J504" s="22">
        <v>216864.494893717</v>
      </c>
      <c r="K504" s="23">
        <v>1494056.4122558499</v>
      </c>
      <c r="L504" s="24">
        <v>0.14515147695546299</v>
      </c>
      <c r="M504" s="25">
        <v>1.49</v>
      </c>
      <c r="N504" s="26">
        <v>1.4006000000000001</v>
      </c>
      <c r="O504">
        <v>944</v>
      </c>
      <c r="P504" s="25">
        <v>1322.17</v>
      </c>
      <c r="Q504" s="25">
        <v>0</v>
      </c>
      <c r="R504" s="25">
        <f t="shared" si="7"/>
        <v>1322.17</v>
      </c>
      <c r="S504" s="27">
        <v>44670.8566804398</v>
      </c>
    </row>
    <row r="505" spans="1:19" x14ac:dyDescent="0.25">
      <c r="A505" s="21" t="s">
        <v>208</v>
      </c>
      <c r="B505" s="21" t="s">
        <v>209</v>
      </c>
      <c r="C505" s="21" t="s">
        <v>453</v>
      </c>
      <c r="D505" s="21" t="s">
        <v>381</v>
      </c>
      <c r="E505" s="21" t="s">
        <v>377</v>
      </c>
      <c r="F505" s="21" t="s">
        <v>119</v>
      </c>
      <c r="G505" s="21" t="s">
        <v>416</v>
      </c>
      <c r="H505" s="21" t="s">
        <v>417</v>
      </c>
      <c r="I505">
        <v>4799</v>
      </c>
      <c r="J505" s="22">
        <v>216864.494893717</v>
      </c>
      <c r="K505" s="23">
        <v>1601154.04333794</v>
      </c>
      <c r="L505" s="24">
        <v>0.135442617651964</v>
      </c>
      <c r="M505" s="25">
        <v>0.51</v>
      </c>
      <c r="N505" s="26">
        <v>0.47939999999999999</v>
      </c>
      <c r="O505">
        <v>649</v>
      </c>
      <c r="P505" s="25">
        <v>311.13</v>
      </c>
      <c r="Q505" s="25">
        <v>0</v>
      </c>
      <c r="R505" s="25">
        <f t="shared" si="7"/>
        <v>311.13</v>
      </c>
      <c r="S505" s="27">
        <v>44670.8566804398</v>
      </c>
    </row>
    <row r="506" spans="1:19" x14ac:dyDescent="0.25">
      <c r="A506" s="21" t="s">
        <v>208</v>
      </c>
      <c r="B506" s="21" t="s">
        <v>209</v>
      </c>
      <c r="C506" s="21" t="s">
        <v>454</v>
      </c>
      <c r="D506" s="21" t="s">
        <v>395</v>
      </c>
      <c r="E506" s="21" t="s">
        <v>377</v>
      </c>
      <c r="F506" s="21" t="s">
        <v>119</v>
      </c>
      <c r="G506" s="21" t="s">
        <v>416</v>
      </c>
      <c r="H506" s="21" t="s">
        <v>417</v>
      </c>
      <c r="I506">
        <v>4698</v>
      </c>
      <c r="J506" s="22">
        <v>216864.494893717</v>
      </c>
      <c r="K506" s="23">
        <v>1541915.2140788899</v>
      </c>
      <c r="L506" s="24">
        <v>0.14064618658248801</v>
      </c>
      <c r="M506" s="25">
        <v>0.5</v>
      </c>
      <c r="N506" s="26">
        <v>0.47</v>
      </c>
      <c r="O506">
        <v>660</v>
      </c>
      <c r="P506" s="25">
        <v>310.2</v>
      </c>
      <c r="Q506" s="25">
        <v>0.94</v>
      </c>
      <c r="R506" s="25">
        <f t="shared" si="7"/>
        <v>311.14</v>
      </c>
      <c r="S506" s="27">
        <v>44670.8566804398</v>
      </c>
    </row>
    <row r="507" spans="1:19" x14ac:dyDescent="0.25">
      <c r="A507" s="21" t="s">
        <v>210</v>
      </c>
      <c r="B507" s="21" t="s">
        <v>211</v>
      </c>
      <c r="C507" s="21" t="s">
        <v>448</v>
      </c>
      <c r="D507" s="21" t="s">
        <v>379</v>
      </c>
      <c r="E507" s="21" t="s">
        <v>378</v>
      </c>
      <c r="F507" s="21" t="s">
        <v>119</v>
      </c>
      <c r="G507" s="21" t="s">
        <v>416</v>
      </c>
      <c r="H507" s="21" t="s">
        <v>417</v>
      </c>
      <c r="I507">
        <v>27631</v>
      </c>
      <c r="J507" s="22">
        <v>10850.991302878099</v>
      </c>
      <c r="K507" s="23">
        <v>1195359.3355783401</v>
      </c>
      <c r="L507" s="24">
        <v>9.0775978234429299E-3</v>
      </c>
      <c r="M507" s="25">
        <v>0.48</v>
      </c>
      <c r="N507" s="26">
        <v>0.45240000000000002</v>
      </c>
      <c r="O507">
        <v>250</v>
      </c>
      <c r="P507" s="25">
        <v>113.1</v>
      </c>
      <c r="Q507" s="25">
        <v>0.9</v>
      </c>
      <c r="R507" s="25">
        <f t="shared" si="7"/>
        <v>114</v>
      </c>
      <c r="S507" s="27">
        <v>44670.8566804398</v>
      </c>
    </row>
    <row r="508" spans="1:19" x14ac:dyDescent="0.25">
      <c r="A508" s="21" t="s">
        <v>210</v>
      </c>
      <c r="B508" s="21" t="s">
        <v>211</v>
      </c>
      <c r="C508" s="21" t="s">
        <v>449</v>
      </c>
      <c r="D508" s="21" t="s">
        <v>393</v>
      </c>
      <c r="E508" s="21" t="s">
        <v>378</v>
      </c>
      <c r="F508" s="21" t="s">
        <v>119</v>
      </c>
      <c r="G508" s="21" t="s">
        <v>416</v>
      </c>
      <c r="H508" s="21" t="s">
        <v>417</v>
      </c>
      <c r="I508">
        <v>117310</v>
      </c>
      <c r="J508" s="22">
        <v>10850.991302878099</v>
      </c>
      <c r="K508" s="23">
        <v>1601154.04333794</v>
      </c>
      <c r="L508" s="24">
        <v>6.7769814828415702E-3</v>
      </c>
      <c r="M508" s="25">
        <v>0.67</v>
      </c>
      <c r="N508" s="26">
        <v>0.63147500000000001</v>
      </c>
      <c r="O508">
        <v>795</v>
      </c>
      <c r="P508" s="25">
        <v>502.02</v>
      </c>
      <c r="Q508" s="25">
        <v>5.68</v>
      </c>
      <c r="R508" s="25">
        <f t="shared" si="7"/>
        <v>507.7</v>
      </c>
      <c r="S508" s="27">
        <v>44670.8566804398</v>
      </c>
    </row>
    <row r="509" spans="1:19" x14ac:dyDescent="0.25">
      <c r="A509" s="21" t="s">
        <v>210</v>
      </c>
      <c r="B509" s="21" t="s">
        <v>211</v>
      </c>
      <c r="C509" s="21" t="s">
        <v>450</v>
      </c>
      <c r="D509" s="21" t="s">
        <v>392</v>
      </c>
      <c r="E509" s="21" t="s">
        <v>378</v>
      </c>
      <c r="F509" s="21" t="s">
        <v>119</v>
      </c>
      <c r="G509" s="21" t="s">
        <v>416</v>
      </c>
      <c r="H509" s="21" t="s">
        <v>417</v>
      </c>
      <c r="I509">
        <v>63304</v>
      </c>
      <c r="J509" s="22">
        <v>10850.991302878099</v>
      </c>
      <c r="K509" s="23">
        <v>1490944.4021715</v>
      </c>
      <c r="L509" s="24">
        <v>7.2779315493415103E-3</v>
      </c>
      <c r="M509" s="25">
        <v>0.61</v>
      </c>
      <c r="N509" s="26">
        <v>0.57492500000000002</v>
      </c>
      <c r="O509">
        <v>460</v>
      </c>
      <c r="P509" s="25">
        <v>264.47000000000003</v>
      </c>
      <c r="Q509" s="25">
        <v>3.44</v>
      </c>
      <c r="R509" s="25">
        <f t="shared" si="7"/>
        <v>267.91000000000003</v>
      </c>
      <c r="S509" s="27">
        <v>44670.8566804398</v>
      </c>
    </row>
    <row r="510" spans="1:19" x14ac:dyDescent="0.25">
      <c r="A510" s="21" t="s">
        <v>210</v>
      </c>
      <c r="B510" s="21" t="s">
        <v>211</v>
      </c>
      <c r="C510" s="21" t="s">
        <v>451</v>
      </c>
      <c r="D510" s="21" t="s">
        <v>393</v>
      </c>
      <c r="E510" s="21" t="s">
        <v>380</v>
      </c>
      <c r="F510" s="21" t="s">
        <v>119</v>
      </c>
      <c r="G510" s="21" t="s">
        <v>416</v>
      </c>
      <c r="H510" s="21" t="s">
        <v>417</v>
      </c>
      <c r="I510">
        <v>8198</v>
      </c>
      <c r="J510" s="22">
        <v>10850.991302878099</v>
      </c>
      <c r="K510" s="23">
        <v>1601154.04333794</v>
      </c>
      <c r="L510" s="24">
        <v>6.7769814828415702E-3</v>
      </c>
      <c r="M510" s="25">
        <v>1.65</v>
      </c>
      <c r="N510" s="26">
        <v>1.5509999999999999</v>
      </c>
      <c r="O510">
        <v>55</v>
      </c>
      <c r="P510" s="25">
        <v>85.3</v>
      </c>
      <c r="Q510" s="25">
        <v>0</v>
      </c>
      <c r="R510" s="25">
        <f t="shared" si="7"/>
        <v>85.3</v>
      </c>
      <c r="S510" s="27">
        <v>44670.8566804398</v>
      </c>
    </row>
    <row r="511" spans="1:19" x14ac:dyDescent="0.25">
      <c r="A511" s="21" t="s">
        <v>210</v>
      </c>
      <c r="B511" s="21" t="s">
        <v>211</v>
      </c>
      <c r="C511" s="21" t="s">
        <v>452</v>
      </c>
      <c r="D511" s="21" t="s">
        <v>395</v>
      </c>
      <c r="E511" s="21" t="s">
        <v>380</v>
      </c>
      <c r="F511" s="21" t="s">
        <v>119</v>
      </c>
      <c r="G511" s="21" t="s">
        <v>416</v>
      </c>
      <c r="H511" s="21" t="s">
        <v>417</v>
      </c>
      <c r="I511">
        <v>6506</v>
      </c>
      <c r="J511" s="22">
        <v>10850.991302878099</v>
      </c>
      <c r="K511" s="23">
        <v>1494056.4122558499</v>
      </c>
      <c r="L511" s="24">
        <v>7.2627721509487004E-3</v>
      </c>
      <c r="M511" s="25">
        <v>1.49</v>
      </c>
      <c r="N511" s="26">
        <v>1.4006000000000001</v>
      </c>
      <c r="O511">
        <v>47</v>
      </c>
      <c r="P511" s="25">
        <v>65.83</v>
      </c>
      <c r="Q511" s="25">
        <v>0</v>
      </c>
      <c r="R511" s="25">
        <f t="shared" si="7"/>
        <v>65.83</v>
      </c>
      <c r="S511" s="27">
        <v>44670.8566804398</v>
      </c>
    </row>
    <row r="512" spans="1:19" x14ac:dyDescent="0.25">
      <c r="A512" s="21" t="s">
        <v>210</v>
      </c>
      <c r="B512" s="21" t="s">
        <v>211</v>
      </c>
      <c r="C512" s="21" t="s">
        <v>453</v>
      </c>
      <c r="D512" s="21" t="s">
        <v>381</v>
      </c>
      <c r="E512" s="21" t="s">
        <v>377</v>
      </c>
      <c r="F512" s="21" t="s">
        <v>119</v>
      </c>
      <c r="G512" s="21" t="s">
        <v>416</v>
      </c>
      <c r="H512" s="21" t="s">
        <v>417</v>
      </c>
      <c r="I512">
        <v>4799</v>
      </c>
      <c r="J512" s="22">
        <v>10850.991302878099</v>
      </c>
      <c r="K512" s="23">
        <v>1601154.04333794</v>
      </c>
      <c r="L512" s="24">
        <v>6.7769814828415702E-3</v>
      </c>
      <c r="M512" s="25">
        <v>0.51</v>
      </c>
      <c r="N512" s="26">
        <v>0.47939999999999999</v>
      </c>
      <c r="O512">
        <v>32</v>
      </c>
      <c r="P512" s="25">
        <v>15.34</v>
      </c>
      <c r="Q512" s="25">
        <v>0</v>
      </c>
      <c r="R512" s="25">
        <f t="shared" si="7"/>
        <v>15.34</v>
      </c>
      <c r="S512" s="27">
        <v>44670.8566804398</v>
      </c>
    </row>
    <row r="513" spans="1:19" x14ac:dyDescent="0.25">
      <c r="A513" s="21" t="s">
        <v>210</v>
      </c>
      <c r="B513" s="21" t="s">
        <v>211</v>
      </c>
      <c r="C513" s="21" t="s">
        <v>454</v>
      </c>
      <c r="D513" s="21" t="s">
        <v>395</v>
      </c>
      <c r="E513" s="21" t="s">
        <v>377</v>
      </c>
      <c r="F513" s="21" t="s">
        <v>119</v>
      </c>
      <c r="G513" s="21" t="s">
        <v>416</v>
      </c>
      <c r="H513" s="21" t="s">
        <v>417</v>
      </c>
      <c r="I513">
        <v>4698</v>
      </c>
      <c r="J513" s="22">
        <v>10850.991302878099</v>
      </c>
      <c r="K513" s="23">
        <v>1541915.2140788899</v>
      </c>
      <c r="L513" s="24">
        <v>7.0373462845428102E-3</v>
      </c>
      <c r="M513" s="25">
        <v>0.5</v>
      </c>
      <c r="N513" s="26">
        <v>0.47</v>
      </c>
      <c r="O513">
        <v>33</v>
      </c>
      <c r="P513" s="25">
        <v>15.51</v>
      </c>
      <c r="Q513" s="25">
        <v>0</v>
      </c>
      <c r="R513" s="25">
        <f t="shared" si="7"/>
        <v>15.51</v>
      </c>
      <c r="S513" s="27">
        <v>44670.8566804398</v>
      </c>
    </row>
    <row r="514" spans="1:19" x14ac:dyDescent="0.25">
      <c r="A514" s="21" t="s">
        <v>212</v>
      </c>
      <c r="B514" s="21" t="s">
        <v>213</v>
      </c>
      <c r="C514" s="21" t="s">
        <v>448</v>
      </c>
      <c r="D514" s="21" t="s">
        <v>379</v>
      </c>
      <c r="E514" s="21" t="s">
        <v>378</v>
      </c>
      <c r="F514" s="21" t="s">
        <v>119</v>
      </c>
      <c r="G514" s="21" t="s">
        <v>416</v>
      </c>
      <c r="H514" s="21" t="s">
        <v>417</v>
      </c>
      <c r="I514">
        <v>27631</v>
      </c>
      <c r="J514" s="22">
        <v>15932.5393772321</v>
      </c>
      <c r="K514" s="23">
        <v>1195359.3355783401</v>
      </c>
      <c r="L514" s="24">
        <v>1.3328661016834401E-2</v>
      </c>
      <c r="M514" s="25">
        <v>0.48</v>
      </c>
      <c r="N514" s="26">
        <v>0.45240000000000002</v>
      </c>
      <c r="O514">
        <v>368</v>
      </c>
      <c r="P514" s="25">
        <v>166.48</v>
      </c>
      <c r="Q514" s="25">
        <v>2.71</v>
      </c>
      <c r="R514" s="25">
        <f t="shared" si="7"/>
        <v>169.19</v>
      </c>
      <c r="S514" s="27">
        <v>44670.8566804398</v>
      </c>
    </row>
    <row r="515" spans="1:19" x14ac:dyDescent="0.25">
      <c r="A515" s="21" t="s">
        <v>212</v>
      </c>
      <c r="B515" s="21" t="s">
        <v>213</v>
      </c>
      <c r="C515" s="21" t="s">
        <v>449</v>
      </c>
      <c r="D515" s="21" t="s">
        <v>393</v>
      </c>
      <c r="E515" s="21" t="s">
        <v>378</v>
      </c>
      <c r="F515" s="21" t="s">
        <v>119</v>
      </c>
      <c r="G515" s="21" t="s">
        <v>416</v>
      </c>
      <c r="H515" s="21" t="s">
        <v>417</v>
      </c>
      <c r="I515">
        <v>117310</v>
      </c>
      <c r="J515" s="22">
        <v>15932.5393772321</v>
      </c>
      <c r="K515" s="23">
        <v>1601154.04333794</v>
      </c>
      <c r="L515" s="24">
        <v>9.9506599277714904E-3</v>
      </c>
      <c r="M515" s="25">
        <v>0.67</v>
      </c>
      <c r="N515" s="26">
        <v>0.63147500000000001</v>
      </c>
      <c r="O515">
        <v>1167</v>
      </c>
      <c r="P515" s="25">
        <v>736.93</v>
      </c>
      <c r="Q515" s="25">
        <v>6.94</v>
      </c>
      <c r="R515" s="25">
        <f t="shared" si="7"/>
        <v>743.87</v>
      </c>
      <c r="S515" s="27">
        <v>44670.8566804398</v>
      </c>
    </row>
    <row r="516" spans="1:19" x14ac:dyDescent="0.25">
      <c r="A516" s="21" t="s">
        <v>212</v>
      </c>
      <c r="B516" s="21" t="s">
        <v>213</v>
      </c>
      <c r="C516" s="21" t="s">
        <v>450</v>
      </c>
      <c r="D516" s="21" t="s">
        <v>392</v>
      </c>
      <c r="E516" s="21" t="s">
        <v>378</v>
      </c>
      <c r="F516" s="21" t="s">
        <v>119</v>
      </c>
      <c r="G516" s="21" t="s">
        <v>416</v>
      </c>
      <c r="H516" s="21" t="s">
        <v>417</v>
      </c>
      <c r="I516">
        <v>63304</v>
      </c>
      <c r="J516" s="22">
        <v>15932.5393772321</v>
      </c>
      <c r="K516" s="23">
        <v>1490944.4021715</v>
      </c>
      <c r="L516" s="24">
        <v>1.0686206242182399E-2</v>
      </c>
      <c r="M516" s="25">
        <v>0.61</v>
      </c>
      <c r="N516" s="26">
        <v>0.57492500000000002</v>
      </c>
      <c r="O516">
        <v>676</v>
      </c>
      <c r="P516" s="25">
        <v>388.65</v>
      </c>
      <c r="Q516" s="25">
        <v>4.0199999999999996</v>
      </c>
      <c r="R516" s="25">
        <f t="shared" si="7"/>
        <v>392.66999999999996</v>
      </c>
      <c r="S516" s="27">
        <v>44670.8566804398</v>
      </c>
    </row>
    <row r="517" spans="1:19" x14ac:dyDescent="0.25">
      <c r="A517" s="21" t="s">
        <v>212</v>
      </c>
      <c r="B517" s="21" t="s">
        <v>213</v>
      </c>
      <c r="C517" s="21" t="s">
        <v>451</v>
      </c>
      <c r="D517" s="21" t="s">
        <v>393</v>
      </c>
      <c r="E517" s="21" t="s">
        <v>380</v>
      </c>
      <c r="F517" s="21" t="s">
        <v>119</v>
      </c>
      <c r="G517" s="21" t="s">
        <v>416</v>
      </c>
      <c r="H517" s="21" t="s">
        <v>417</v>
      </c>
      <c r="I517">
        <v>8198</v>
      </c>
      <c r="J517" s="22">
        <v>15932.5393772321</v>
      </c>
      <c r="K517" s="23">
        <v>1601154.04333794</v>
      </c>
      <c r="L517" s="24">
        <v>9.9506599277714904E-3</v>
      </c>
      <c r="M517" s="25">
        <v>1.65</v>
      </c>
      <c r="N517" s="26">
        <v>1.5509999999999999</v>
      </c>
      <c r="O517">
        <v>81</v>
      </c>
      <c r="P517" s="25">
        <v>125.63</v>
      </c>
      <c r="Q517" s="25">
        <v>0</v>
      </c>
      <c r="R517" s="25">
        <f t="shared" ref="R517:R580" si="8">SUM(P517:Q517)</f>
        <v>125.63</v>
      </c>
      <c r="S517" s="27">
        <v>44670.8566804398</v>
      </c>
    </row>
    <row r="518" spans="1:19" x14ac:dyDescent="0.25">
      <c r="A518" s="21" t="s">
        <v>212</v>
      </c>
      <c r="B518" s="21" t="s">
        <v>213</v>
      </c>
      <c r="C518" s="21" t="s">
        <v>452</v>
      </c>
      <c r="D518" s="21" t="s">
        <v>395</v>
      </c>
      <c r="E518" s="21" t="s">
        <v>380</v>
      </c>
      <c r="F518" s="21" t="s">
        <v>119</v>
      </c>
      <c r="G518" s="21" t="s">
        <v>416</v>
      </c>
      <c r="H518" s="21" t="s">
        <v>417</v>
      </c>
      <c r="I518">
        <v>6506</v>
      </c>
      <c r="J518" s="22">
        <v>15932.5393772321</v>
      </c>
      <c r="K518" s="23">
        <v>1494056.4122558499</v>
      </c>
      <c r="L518" s="24">
        <v>1.0663947657221199E-2</v>
      </c>
      <c r="M518" s="25">
        <v>1.49</v>
      </c>
      <c r="N518" s="26">
        <v>1.4006000000000001</v>
      </c>
      <c r="O518">
        <v>69</v>
      </c>
      <c r="P518" s="25">
        <v>96.64</v>
      </c>
      <c r="Q518" s="25">
        <v>0</v>
      </c>
      <c r="R518" s="25">
        <f t="shared" si="8"/>
        <v>96.64</v>
      </c>
      <c r="S518" s="27">
        <v>44670.8566804398</v>
      </c>
    </row>
    <row r="519" spans="1:19" x14ac:dyDescent="0.25">
      <c r="A519" s="21" t="s">
        <v>212</v>
      </c>
      <c r="B519" s="21" t="s">
        <v>213</v>
      </c>
      <c r="C519" s="21" t="s">
        <v>453</v>
      </c>
      <c r="D519" s="21" t="s">
        <v>381</v>
      </c>
      <c r="E519" s="21" t="s">
        <v>377</v>
      </c>
      <c r="F519" s="21" t="s">
        <v>119</v>
      </c>
      <c r="G519" s="21" t="s">
        <v>416</v>
      </c>
      <c r="H519" s="21" t="s">
        <v>417</v>
      </c>
      <c r="I519">
        <v>4799</v>
      </c>
      <c r="J519" s="22">
        <v>15932.5393772321</v>
      </c>
      <c r="K519" s="23">
        <v>1601154.04333794</v>
      </c>
      <c r="L519" s="24">
        <v>9.9506599277714904E-3</v>
      </c>
      <c r="M519" s="25">
        <v>0.51</v>
      </c>
      <c r="N519" s="26">
        <v>0.47939999999999999</v>
      </c>
      <c r="O519">
        <v>47</v>
      </c>
      <c r="P519" s="25">
        <v>22.53</v>
      </c>
      <c r="Q519" s="25">
        <v>0</v>
      </c>
      <c r="R519" s="25">
        <f t="shared" si="8"/>
        <v>22.53</v>
      </c>
      <c r="S519" s="27">
        <v>44670.8566804398</v>
      </c>
    </row>
    <row r="520" spans="1:19" x14ac:dyDescent="0.25">
      <c r="A520" s="21" t="s">
        <v>212</v>
      </c>
      <c r="B520" s="21" t="s">
        <v>213</v>
      </c>
      <c r="C520" s="21" t="s">
        <v>454</v>
      </c>
      <c r="D520" s="21" t="s">
        <v>395</v>
      </c>
      <c r="E520" s="21" t="s">
        <v>377</v>
      </c>
      <c r="F520" s="21" t="s">
        <v>119</v>
      </c>
      <c r="G520" s="21" t="s">
        <v>416</v>
      </c>
      <c r="H520" s="21" t="s">
        <v>417</v>
      </c>
      <c r="I520">
        <v>4698</v>
      </c>
      <c r="J520" s="22">
        <v>15932.5393772321</v>
      </c>
      <c r="K520" s="23">
        <v>1541915.2140788899</v>
      </c>
      <c r="L520" s="24">
        <v>1.0332954258285801E-2</v>
      </c>
      <c r="M520" s="25">
        <v>0.5</v>
      </c>
      <c r="N520" s="26">
        <v>0.47</v>
      </c>
      <c r="O520">
        <v>48</v>
      </c>
      <c r="P520" s="25">
        <v>22.56</v>
      </c>
      <c r="Q520" s="25">
        <v>0</v>
      </c>
      <c r="R520" s="25">
        <f t="shared" si="8"/>
        <v>22.56</v>
      </c>
      <c r="S520" s="27">
        <v>44670.8566804398</v>
      </c>
    </row>
    <row r="521" spans="1:19" x14ac:dyDescent="0.25">
      <c r="A521" s="21" t="s">
        <v>214</v>
      </c>
      <c r="B521" s="21" t="s">
        <v>215</v>
      </c>
      <c r="C521" s="21" t="s">
        <v>448</v>
      </c>
      <c r="D521" s="21" t="s">
        <v>379</v>
      </c>
      <c r="E521" s="21" t="s">
        <v>378</v>
      </c>
      <c r="F521" s="21" t="s">
        <v>119</v>
      </c>
      <c r="G521" s="21" t="s">
        <v>416</v>
      </c>
      <c r="H521" s="21" t="s">
        <v>417</v>
      </c>
      <c r="I521">
        <v>27631</v>
      </c>
      <c r="J521" s="22">
        <v>12759.345601543801</v>
      </c>
      <c r="K521" s="23">
        <v>1195359.3355783401</v>
      </c>
      <c r="L521" s="24">
        <v>1.0674066970306101E-2</v>
      </c>
      <c r="M521" s="25">
        <v>0.48</v>
      </c>
      <c r="N521" s="26">
        <v>0.45240000000000002</v>
      </c>
      <c r="O521">
        <v>294</v>
      </c>
      <c r="P521" s="25">
        <v>133.01</v>
      </c>
      <c r="Q521" s="25">
        <v>1.81</v>
      </c>
      <c r="R521" s="25">
        <f t="shared" si="8"/>
        <v>134.82</v>
      </c>
      <c r="S521" s="27">
        <v>44670.8566804398</v>
      </c>
    </row>
    <row r="522" spans="1:19" x14ac:dyDescent="0.25">
      <c r="A522" s="21" t="s">
        <v>214</v>
      </c>
      <c r="B522" s="21" t="s">
        <v>215</v>
      </c>
      <c r="C522" s="21" t="s">
        <v>449</v>
      </c>
      <c r="D522" s="21" t="s">
        <v>393</v>
      </c>
      <c r="E522" s="21" t="s">
        <v>378</v>
      </c>
      <c r="F522" s="21" t="s">
        <v>119</v>
      </c>
      <c r="G522" s="21" t="s">
        <v>416</v>
      </c>
      <c r="H522" s="21" t="s">
        <v>417</v>
      </c>
      <c r="I522">
        <v>117310</v>
      </c>
      <c r="J522" s="22">
        <v>12759.345601543801</v>
      </c>
      <c r="K522" s="23">
        <v>1601154.04333794</v>
      </c>
      <c r="L522" s="24">
        <v>7.9688432569200596E-3</v>
      </c>
      <c r="M522" s="25">
        <v>0.67</v>
      </c>
      <c r="N522" s="26">
        <v>0.63147500000000001</v>
      </c>
      <c r="O522">
        <v>934</v>
      </c>
      <c r="P522" s="25">
        <v>589.79999999999995</v>
      </c>
      <c r="Q522" s="25">
        <v>5.67</v>
      </c>
      <c r="R522" s="25">
        <f t="shared" si="8"/>
        <v>595.46999999999991</v>
      </c>
      <c r="S522" s="27">
        <v>44670.8566804398</v>
      </c>
    </row>
    <row r="523" spans="1:19" x14ac:dyDescent="0.25">
      <c r="A523" s="21" t="s">
        <v>214</v>
      </c>
      <c r="B523" s="21" t="s">
        <v>215</v>
      </c>
      <c r="C523" s="21" t="s">
        <v>450</v>
      </c>
      <c r="D523" s="21" t="s">
        <v>392</v>
      </c>
      <c r="E523" s="21" t="s">
        <v>378</v>
      </c>
      <c r="F523" s="21" t="s">
        <v>119</v>
      </c>
      <c r="G523" s="21" t="s">
        <v>416</v>
      </c>
      <c r="H523" s="21" t="s">
        <v>417</v>
      </c>
      <c r="I523">
        <v>63304</v>
      </c>
      <c r="J523" s="22">
        <v>12759.345601543801</v>
      </c>
      <c r="K523" s="23">
        <v>1490944.4021715</v>
      </c>
      <c r="L523" s="24">
        <v>8.5578949711070992E-3</v>
      </c>
      <c r="M523" s="25">
        <v>0.61</v>
      </c>
      <c r="N523" s="26">
        <v>0.57492500000000002</v>
      </c>
      <c r="O523">
        <v>541</v>
      </c>
      <c r="P523" s="25">
        <v>311.02999999999997</v>
      </c>
      <c r="Q523" s="25">
        <v>4.03</v>
      </c>
      <c r="R523" s="25">
        <f t="shared" si="8"/>
        <v>315.05999999999995</v>
      </c>
      <c r="S523" s="27">
        <v>44670.8566804398</v>
      </c>
    </row>
    <row r="524" spans="1:19" x14ac:dyDescent="0.25">
      <c r="A524" s="21" t="s">
        <v>214</v>
      </c>
      <c r="B524" s="21" t="s">
        <v>215</v>
      </c>
      <c r="C524" s="21" t="s">
        <v>451</v>
      </c>
      <c r="D524" s="21" t="s">
        <v>393</v>
      </c>
      <c r="E524" s="21" t="s">
        <v>380</v>
      </c>
      <c r="F524" s="21" t="s">
        <v>119</v>
      </c>
      <c r="G524" s="21" t="s">
        <v>416</v>
      </c>
      <c r="H524" s="21" t="s">
        <v>417</v>
      </c>
      <c r="I524">
        <v>8198</v>
      </c>
      <c r="J524" s="22">
        <v>12759.345601543801</v>
      </c>
      <c r="K524" s="23">
        <v>1601154.04333794</v>
      </c>
      <c r="L524" s="24">
        <v>7.9688432569200596E-3</v>
      </c>
      <c r="M524" s="25">
        <v>1.65</v>
      </c>
      <c r="N524" s="26">
        <v>1.5509999999999999</v>
      </c>
      <c r="O524">
        <v>65</v>
      </c>
      <c r="P524" s="25">
        <v>100.81</v>
      </c>
      <c r="Q524" s="25">
        <v>0</v>
      </c>
      <c r="R524" s="25">
        <f t="shared" si="8"/>
        <v>100.81</v>
      </c>
      <c r="S524" s="27">
        <v>44670.8566804398</v>
      </c>
    </row>
    <row r="525" spans="1:19" x14ac:dyDescent="0.25">
      <c r="A525" s="21" t="s">
        <v>214</v>
      </c>
      <c r="B525" s="21" t="s">
        <v>215</v>
      </c>
      <c r="C525" s="21" t="s">
        <v>452</v>
      </c>
      <c r="D525" s="21" t="s">
        <v>395</v>
      </c>
      <c r="E525" s="21" t="s">
        <v>380</v>
      </c>
      <c r="F525" s="21" t="s">
        <v>119</v>
      </c>
      <c r="G525" s="21" t="s">
        <v>416</v>
      </c>
      <c r="H525" s="21" t="s">
        <v>417</v>
      </c>
      <c r="I525">
        <v>6506</v>
      </c>
      <c r="J525" s="22">
        <v>12759.345601543801</v>
      </c>
      <c r="K525" s="23">
        <v>1494056.4122558499</v>
      </c>
      <c r="L525" s="24">
        <v>8.5400695026492997E-3</v>
      </c>
      <c r="M525" s="25">
        <v>1.49</v>
      </c>
      <c r="N525" s="26">
        <v>1.4006000000000001</v>
      </c>
      <c r="O525">
        <v>55</v>
      </c>
      <c r="P525" s="25">
        <v>77.03</v>
      </c>
      <c r="Q525" s="25">
        <v>0</v>
      </c>
      <c r="R525" s="25">
        <f t="shared" si="8"/>
        <v>77.03</v>
      </c>
      <c r="S525" s="27">
        <v>44670.8566804398</v>
      </c>
    </row>
    <row r="526" spans="1:19" x14ac:dyDescent="0.25">
      <c r="A526" s="21" t="s">
        <v>214</v>
      </c>
      <c r="B526" s="21" t="s">
        <v>215</v>
      </c>
      <c r="C526" s="21" t="s">
        <v>453</v>
      </c>
      <c r="D526" s="21" t="s">
        <v>381</v>
      </c>
      <c r="E526" s="21" t="s">
        <v>377</v>
      </c>
      <c r="F526" s="21" t="s">
        <v>119</v>
      </c>
      <c r="G526" s="21" t="s">
        <v>416</v>
      </c>
      <c r="H526" s="21" t="s">
        <v>417</v>
      </c>
      <c r="I526">
        <v>4799</v>
      </c>
      <c r="J526" s="22">
        <v>12759.345601543801</v>
      </c>
      <c r="K526" s="23">
        <v>1601154.04333794</v>
      </c>
      <c r="L526" s="24">
        <v>7.9688432569200596E-3</v>
      </c>
      <c r="M526" s="25">
        <v>0.51</v>
      </c>
      <c r="N526" s="26">
        <v>0.47939999999999999</v>
      </c>
      <c r="O526">
        <v>38</v>
      </c>
      <c r="P526" s="25">
        <v>18.22</v>
      </c>
      <c r="Q526" s="25">
        <v>0</v>
      </c>
      <c r="R526" s="25">
        <f t="shared" si="8"/>
        <v>18.22</v>
      </c>
      <c r="S526" s="27">
        <v>44670.8566804398</v>
      </c>
    </row>
    <row r="527" spans="1:19" x14ac:dyDescent="0.25">
      <c r="A527" s="21" t="s">
        <v>214</v>
      </c>
      <c r="B527" s="21" t="s">
        <v>215</v>
      </c>
      <c r="C527" s="21" t="s">
        <v>454</v>
      </c>
      <c r="D527" s="21" t="s">
        <v>395</v>
      </c>
      <c r="E527" s="21" t="s">
        <v>377</v>
      </c>
      <c r="F527" s="21" t="s">
        <v>119</v>
      </c>
      <c r="G527" s="21" t="s">
        <v>416</v>
      </c>
      <c r="H527" s="21" t="s">
        <v>417</v>
      </c>
      <c r="I527">
        <v>4698</v>
      </c>
      <c r="J527" s="22">
        <v>12759.345601543801</v>
      </c>
      <c r="K527" s="23">
        <v>1541915.2140788899</v>
      </c>
      <c r="L527" s="24">
        <v>8.2749981873458597E-3</v>
      </c>
      <c r="M527" s="25">
        <v>0.5</v>
      </c>
      <c r="N527" s="26">
        <v>0.47</v>
      </c>
      <c r="O527">
        <v>38</v>
      </c>
      <c r="P527" s="25">
        <v>17.86</v>
      </c>
      <c r="Q527" s="25">
        <v>0</v>
      </c>
      <c r="R527" s="25">
        <f t="shared" si="8"/>
        <v>17.86</v>
      </c>
      <c r="S527" s="27">
        <v>44670.8566804398</v>
      </c>
    </row>
    <row r="528" spans="1:19" x14ac:dyDescent="0.25">
      <c r="A528" s="21" t="s">
        <v>216</v>
      </c>
      <c r="B528" s="21" t="s">
        <v>217</v>
      </c>
      <c r="C528" s="21" t="s">
        <v>448</v>
      </c>
      <c r="D528" s="21" t="s">
        <v>379</v>
      </c>
      <c r="E528" s="21" t="s">
        <v>378</v>
      </c>
      <c r="F528" s="21" t="s">
        <v>119</v>
      </c>
      <c r="G528" s="21" t="s">
        <v>416</v>
      </c>
      <c r="H528" s="21" t="s">
        <v>417</v>
      </c>
      <c r="I528">
        <v>27631</v>
      </c>
      <c r="J528" s="22">
        <v>103517.125619481</v>
      </c>
      <c r="K528" s="23">
        <v>1195359.3355783401</v>
      </c>
      <c r="L528" s="24">
        <v>8.65991694199615E-2</v>
      </c>
      <c r="M528" s="25">
        <v>0.48</v>
      </c>
      <c r="N528" s="26">
        <v>0.45240000000000002</v>
      </c>
      <c r="O528">
        <v>2392</v>
      </c>
      <c r="P528" s="25">
        <v>1082.1400000000001</v>
      </c>
      <c r="Q528" s="25">
        <v>13.13</v>
      </c>
      <c r="R528" s="25">
        <f t="shared" si="8"/>
        <v>1095.2700000000002</v>
      </c>
      <c r="S528" s="27">
        <v>44670.8566804398</v>
      </c>
    </row>
    <row r="529" spans="1:19" x14ac:dyDescent="0.25">
      <c r="A529" s="21" t="s">
        <v>216</v>
      </c>
      <c r="B529" s="21" t="s">
        <v>217</v>
      </c>
      <c r="C529" s="21" t="s">
        <v>449</v>
      </c>
      <c r="D529" s="21" t="s">
        <v>393</v>
      </c>
      <c r="E529" s="21" t="s">
        <v>378</v>
      </c>
      <c r="F529" s="21" t="s">
        <v>119</v>
      </c>
      <c r="G529" s="21" t="s">
        <v>416</v>
      </c>
      <c r="H529" s="21" t="s">
        <v>417</v>
      </c>
      <c r="I529">
        <v>117310</v>
      </c>
      <c r="J529" s="22">
        <v>103517.125619481</v>
      </c>
      <c r="K529" s="23">
        <v>1601154.04333794</v>
      </c>
      <c r="L529" s="24">
        <v>6.4651571814838105E-2</v>
      </c>
      <c r="M529" s="25">
        <v>0.67</v>
      </c>
      <c r="N529" s="26">
        <v>0.63147500000000001</v>
      </c>
      <c r="O529">
        <v>7584</v>
      </c>
      <c r="P529" s="25">
        <v>4789.1099999999997</v>
      </c>
      <c r="Q529" s="25">
        <v>49.27</v>
      </c>
      <c r="R529" s="25">
        <f t="shared" si="8"/>
        <v>4838.38</v>
      </c>
      <c r="S529" s="27">
        <v>44670.8566804398</v>
      </c>
    </row>
    <row r="530" spans="1:19" x14ac:dyDescent="0.25">
      <c r="A530" s="21" t="s">
        <v>216</v>
      </c>
      <c r="B530" s="21" t="s">
        <v>217</v>
      </c>
      <c r="C530" s="21" t="s">
        <v>450</v>
      </c>
      <c r="D530" s="21" t="s">
        <v>392</v>
      </c>
      <c r="E530" s="21" t="s">
        <v>378</v>
      </c>
      <c r="F530" s="21" t="s">
        <v>119</v>
      </c>
      <c r="G530" s="21" t="s">
        <v>416</v>
      </c>
      <c r="H530" s="21" t="s">
        <v>417</v>
      </c>
      <c r="I530">
        <v>63304</v>
      </c>
      <c r="J530" s="22">
        <v>103517.125619481</v>
      </c>
      <c r="K530" s="23">
        <v>1490944.4021715</v>
      </c>
      <c r="L530" s="24">
        <v>6.9430573982981705E-2</v>
      </c>
      <c r="M530" s="25">
        <v>0.61</v>
      </c>
      <c r="N530" s="26">
        <v>0.57492500000000002</v>
      </c>
      <c r="O530">
        <v>4395</v>
      </c>
      <c r="P530" s="25">
        <v>2526.8000000000002</v>
      </c>
      <c r="Q530" s="25">
        <v>28.74</v>
      </c>
      <c r="R530" s="25">
        <f t="shared" si="8"/>
        <v>2555.54</v>
      </c>
      <c r="S530" s="27">
        <v>44670.8566804398</v>
      </c>
    </row>
    <row r="531" spans="1:19" x14ac:dyDescent="0.25">
      <c r="A531" s="21" t="s">
        <v>216</v>
      </c>
      <c r="B531" s="21" t="s">
        <v>217</v>
      </c>
      <c r="C531" s="21" t="s">
        <v>451</v>
      </c>
      <c r="D531" s="21" t="s">
        <v>393</v>
      </c>
      <c r="E531" s="21" t="s">
        <v>380</v>
      </c>
      <c r="F531" s="21" t="s">
        <v>119</v>
      </c>
      <c r="G531" s="21" t="s">
        <v>416</v>
      </c>
      <c r="H531" s="21" t="s">
        <v>417</v>
      </c>
      <c r="I531">
        <v>8198</v>
      </c>
      <c r="J531" s="22">
        <v>103517.125619481</v>
      </c>
      <c r="K531" s="23">
        <v>1601154.04333794</v>
      </c>
      <c r="L531" s="24">
        <v>6.4651571814838105E-2</v>
      </c>
      <c r="M531" s="25">
        <v>1.65</v>
      </c>
      <c r="N531" s="26">
        <v>1.5509999999999999</v>
      </c>
      <c r="O531">
        <v>530</v>
      </c>
      <c r="P531" s="25">
        <v>822.03</v>
      </c>
      <c r="Q531" s="25">
        <v>-1.55</v>
      </c>
      <c r="R531" s="25">
        <f t="shared" si="8"/>
        <v>820.48</v>
      </c>
      <c r="S531" s="27">
        <v>44670.8566804398</v>
      </c>
    </row>
    <row r="532" spans="1:19" x14ac:dyDescent="0.25">
      <c r="A532" s="21" t="s">
        <v>216</v>
      </c>
      <c r="B532" s="21" t="s">
        <v>217</v>
      </c>
      <c r="C532" s="21" t="s">
        <v>452</v>
      </c>
      <c r="D532" s="21" t="s">
        <v>395</v>
      </c>
      <c r="E532" s="21" t="s">
        <v>380</v>
      </c>
      <c r="F532" s="21" t="s">
        <v>119</v>
      </c>
      <c r="G532" s="21" t="s">
        <v>416</v>
      </c>
      <c r="H532" s="21" t="s">
        <v>417</v>
      </c>
      <c r="I532">
        <v>6506</v>
      </c>
      <c r="J532" s="22">
        <v>103517.125619481</v>
      </c>
      <c r="K532" s="23">
        <v>1494056.4122558499</v>
      </c>
      <c r="L532" s="24">
        <v>6.9285955182363204E-2</v>
      </c>
      <c r="M532" s="25">
        <v>1.49</v>
      </c>
      <c r="N532" s="26">
        <v>1.4006000000000001</v>
      </c>
      <c r="O532">
        <v>450</v>
      </c>
      <c r="P532" s="25">
        <v>630.27</v>
      </c>
      <c r="Q532" s="25">
        <v>-1.4</v>
      </c>
      <c r="R532" s="25">
        <f t="shared" si="8"/>
        <v>628.87</v>
      </c>
      <c r="S532" s="27">
        <v>44670.8566804398</v>
      </c>
    </row>
    <row r="533" spans="1:19" x14ac:dyDescent="0.25">
      <c r="A533" s="21" t="s">
        <v>216</v>
      </c>
      <c r="B533" s="21" t="s">
        <v>217</v>
      </c>
      <c r="C533" s="21" t="s">
        <v>453</v>
      </c>
      <c r="D533" s="21" t="s">
        <v>381</v>
      </c>
      <c r="E533" s="21" t="s">
        <v>377</v>
      </c>
      <c r="F533" s="21" t="s">
        <v>119</v>
      </c>
      <c r="G533" s="21" t="s">
        <v>416</v>
      </c>
      <c r="H533" s="21" t="s">
        <v>417</v>
      </c>
      <c r="I533">
        <v>4799</v>
      </c>
      <c r="J533" s="22">
        <v>103517.125619481</v>
      </c>
      <c r="K533" s="23">
        <v>1601154.04333794</v>
      </c>
      <c r="L533" s="24">
        <v>6.4651571814838105E-2</v>
      </c>
      <c r="M533" s="25">
        <v>0.51</v>
      </c>
      <c r="N533" s="26">
        <v>0.47939999999999999</v>
      </c>
      <c r="O533">
        <v>310</v>
      </c>
      <c r="P533" s="25">
        <v>148.61000000000001</v>
      </c>
      <c r="Q533" s="25">
        <v>0</v>
      </c>
      <c r="R533" s="25">
        <f t="shared" si="8"/>
        <v>148.61000000000001</v>
      </c>
      <c r="S533" s="27">
        <v>44670.8566804398</v>
      </c>
    </row>
    <row r="534" spans="1:19" x14ac:dyDescent="0.25">
      <c r="A534" s="21" t="s">
        <v>216</v>
      </c>
      <c r="B534" s="21" t="s">
        <v>217</v>
      </c>
      <c r="C534" s="21" t="s">
        <v>454</v>
      </c>
      <c r="D534" s="21" t="s">
        <v>395</v>
      </c>
      <c r="E534" s="21" t="s">
        <v>377</v>
      </c>
      <c r="F534" s="21" t="s">
        <v>119</v>
      </c>
      <c r="G534" s="21" t="s">
        <v>416</v>
      </c>
      <c r="H534" s="21" t="s">
        <v>417</v>
      </c>
      <c r="I534">
        <v>4698</v>
      </c>
      <c r="J534" s="22">
        <v>103517.125619481</v>
      </c>
      <c r="K534" s="23">
        <v>1541915.2140788899</v>
      </c>
      <c r="L534" s="24">
        <v>6.7135420076466501E-2</v>
      </c>
      <c r="M534" s="25">
        <v>0.5</v>
      </c>
      <c r="N534" s="26">
        <v>0.47</v>
      </c>
      <c r="O534">
        <v>315</v>
      </c>
      <c r="P534" s="25">
        <v>148.05000000000001</v>
      </c>
      <c r="Q534" s="25">
        <v>0.94</v>
      </c>
      <c r="R534" s="25">
        <f t="shared" si="8"/>
        <v>148.99</v>
      </c>
      <c r="S534" s="27">
        <v>44670.8566804398</v>
      </c>
    </row>
    <row r="535" spans="1:19" x14ac:dyDescent="0.25">
      <c r="A535" s="21" t="s">
        <v>218</v>
      </c>
      <c r="B535" s="21" t="s">
        <v>219</v>
      </c>
      <c r="C535" s="21" t="s">
        <v>455</v>
      </c>
      <c r="D535" s="21" t="s">
        <v>379</v>
      </c>
      <c r="E535" s="21" t="s">
        <v>378</v>
      </c>
      <c r="F535" s="21" t="s">
        <v>175</v>
      </c>
      <c r="G535" s="21" t="s">
        <v>424</v>
      </c>
      <c r="H535" s="21" t="s">
        <v>417</v>
      </c>
      <c r="I535">
        <v>312757</v>
      </c>
      <c r="J535" s="22">
        <v>795.637511415787</v>
      </c>
      <c r="K535" s="23"/>
      <c r="L535" s="24"/>
      <c r="M535" s="25">
        <v>0.06</v>
      </c>
      <c r="N535" s="26">
        <v>5.6550000000000003E-2</v>
      </c>
      <c r="P535" s="25">
        <v>0</v>
      </c>
      <c r="Q535" s="25">
        <v>0</v>
      </c>
      <c r="R535" s="25">
        <f t="shared" si="8"/>
        <v>0</v>
      </c>
      <c r="S535" s="27">
        <v>44670.8566804398</v>
      </c>
    </row>
    <row r="536" spans="1:19" x14ac:dyDescent="0.25">
      <c r="A536" s="21" t="s">
        <v>218</v>
      </c>
      <c r="B536" s="21" t="s">
        <v>219</v>
      </c>
      <c r="C536" s="21" t="s">
        <v>456</v>
      </c>
      <c r="D536" s="21" t="s">
        <v>390</v>
      </c>
      <c r="E536" s="21" t="s">
        <v>378</v>
      </c>
      <c r="F536" s="21" t="s">
        <v>175</v>
      </c>
      <c r="G536" s="21" t="s">
        <v>416</v>
      </c>
      <c r="H536" s="21" t="s">
        <v>417</v>
      </c>
      <c r="I536">
        <v>45141</v>
      </c>
      <c r="J536" s="22">
        <v>795.637511415787</v>
      </c>
      <c r="K536" s="23">
        <v>7570.6114722593102</v>
      </c>
      <c r="L536" s="24">
        <v>0.105095541401274</v>
      </c>
      <c r="M536" s="25">
        <v>0</v>
      </c>
      <c r="N536" s="26">
        <v>0</v>
      </c>
      <c r="O536">
        <v>4744</v>
      </c>
      <c r="P536" s="25">
        <v>0</v>
      </c>
      <c r="Q536" s="25">
        <v>0</v>
      </c>
      <c r="R536" s="25">
        <f t="shared" si="8"/>
        <v>0</v>
      </c>
      <c r="S536" s="27">
        <v>44670.8566804398</v>
      </c>
    </row>
    <row r="537" spans="1:19" x14ac:dyDescent="0.25">
      <c r="A537" s="21" t="s">
        <v>218</v>
      </c>
      <c r="B537" s="21" t="s">
        <v>219</v>
      </c>
      <c r="C537" s="21" t="s">
        <v>457</v>
      </c>
      <c r="D537" s="21" t="s">
        <v>391</v>
      </c>
      <c r="E537" s="21" t="s">
        <v>378</v>
      </c>
      <c r="F537" s="21" t="s">
        <v>175</v>
      </c>
      <c r="G537" s="21" t="s">
        <v>424</v>
      </c>
      <c r="H537" s="21" t="s">
        <v>417</v>
      </c>
      <c r="I537">
        <v>224694</v>
      </c>
      <c r="J537" s="22">
        <v>795.637511415787</v>
      </c>
      <c r="K537" s="23"/>
      <c r="L537" s="24"/>
      <c r="M537" s="25">
        <v>0</v>
      </c>
      <c r="N537" s="26">
        <v>0</v>
      </c>
      <c r="P537" s="25">
        <v>0</v>
      </c>
      <c r="Q537" s="25">
        <v>0</v>
      </c>
      <c r="R537" s="25">
        <f t="shared" si="8"/>
        <v>0</v>
      </c>
      <c r="S537" s="27">
        <v>44670.8566804398</v>
      </c>
    </row>
    <row r="538" spans="1:19" x14ac:dyDescent="0.25">
      <c r="A538" s="21" t="s">
        <v>218</v>
      </c>
      <c r="B538" s="21" t="s">
        <v>219</v>
      </c>
      <c r="C538" s="21" t="s">
        <v>458</v>
      </c>
      <c r="D538" s="21" t="s">
        <v>390</v>
      </c>
      <c r="E538" s="21" t="s">
        <v>380</v>
      </c>
      <c r="F538" s="21" t="s">
        <v>175</v>
      </c>
      <c r="G538" s="21" t="s">
        <v>416</v>
      </c>
      <c r="H538" s="21" t="s">
        <v>417</v>
      </c>
      <c r="I538">
        <v>17989</v>
      </c>
      <c r="J538" s="22">
        <v>795.637511415787</v>
      </c>
      <c r="K538" s="23">
        <v>7570.6114722593102</v>
      </c>
      <c r="L538" s="24">
        <v>0.105095541401274</v>
      </c>
      <c r="M538" s="25">
        <v>0</v>
      </c>
      <c r="N538" s="26">
        <v>0</v>
      </c>
      <c r="O538">
        <v>1890</v>
      </c>
      <c r="P538" s="25">
        <v>0</v>
      </c>
      <c r="Q538" s="25">
        <v>0</v>
      </c>
      <c r="R538" s="25">
        <f t="shared" si="8"/>
        <v>0</v>
      </c>
      <c r="S538" s="27">
        <v>44670.8566804398</v>
      </c>
    </row>
    <row r="539" spans="1:19" x14ac:dyDescent="0.25">
      <c r="A539" s="21" t="s">
        <v>218</v>
      </c>
      <c r="B539" s="21" t="s">
        <v>219</v>
      </c>
      <c r="C539" s="21" t="s">
        <v>459</v>
      </c>
      <c r="D539" s="21" t="s">
        <v>393</v>
      </c>
      <c r="E539" s="21" t="s">
        <v>380</v>
      </c>
      <c r="F539" s="21" t="s">
        <v>175</v>
      </c>
      <c r="G539" s="21" t="s">
        <v>416</v>
      </c>
      <c r="H539" s="21" t="s">
        <v>417</v>
      </c>
      <c r="I539">
        <v>15914</v>
      </c>
      <c r="J539" s="22">
        <v>795.637511415787</v>
      </c>
      <c r="K539" s="23">
        <v>190103.714444799</v>
      </c>
      <c r="L539" s="24">
        <v>4.1852812489196201E-3</v>
      </c>
      <c r="M539" s="25">
        <v>0.02</v>
      </c>
      <c r="N539" s="26">
        <v>1.8800000000000001E-2</v>
      </c>
      <c r="O539">
        <v>66</v>
      </c>
      <c r="P539" s="25">
        <v>1.24</v>
      </c>
      <c r="Q539" s="25">
        <v>0</v>
      </c>
      <c r="R539" s="25">
        <f t="shared" si="8"/>
        <v>1.24</v>
      </c>
      <c r="S539" s="27">
        <v>44670.8566804398</v>
      </c>
    </row>
    <row r="540" spans="1:19" x14ac:dyDescent="0.25">
      <c r="A540" s="21" t="s">
        <v>218</v>
      </c>
      <c r="B540" s="21" t="s">
        <v>219</v>
      </c>
      <c r="C540" s="21" t="s">
        <v>460</v>
      </c>
      <c r="D540" s="21" t="s">
        <v>379</v>
      </c>
      <c r="E540" s="21" t="s">
        <v>377</v>
      </c>
      <c r="F540" s="21" t="s">
        <v>175</v>
      </c>
      <c r="G540" s="21" t="s">
        <v>424</v>
      </c>
      <c r="H540" s="21" t="s">
        <v>417</v>
      </c>
      <c r="I540">
        <v>15486</v>
      </c>
      <c r="J540" s="22">
        <v>795.637511415787</v>
      </c>
      <c r="K540" s="23"/>
      <c r="L540" s="24"/>
      <c r="M540" s="25">
        <v>0.06</v>
      </c>
      <c r="N540" s="26">
        <v>5.6399999999999999E-2</v>
      </c>
      <c r="P540" s="25">
        <v>0</v>
      </c>
      <c r="Q540" s="25">
        <v>0</v>
      </c>
      <c r="R540" s="25">
        <f t="shared" si="8"/>
        <v>0</v>
      </c>
      <c r="S540" s="27">
        <v>44670.8566804398</v>
      </c>
    </row>
    <row r="541" spans="1:19" x14ac:dyDescent="0.25">
      <c r="A541" s="21" t="s">
        <v>218</v>
      </c>
      <c r="B541" s="21" t="s">
        <v>219</v>
      </c>
      <c r="C541" s="21" t="s">
        <v>461</v>
      </c>
      <c r="D541" s="21" t="s">
        <v>376</v>
      </c>
      <c r="E541" s="21" t="s">
        <v>377</v>
      </c>
      <c r="F541" s="21" t="s">
        <v>175</v>
      </c>
      <c r="G541" s="21" t="s">
        <v>424</v>
      </c>
      <c r="H541" s="21" t="s">
        <v>417</v>
      </c>
      <c r="I541">
        <v>7102</v>
      </c>
      <c r="J541" s="22">
        <v>795.637511415787</v>
      </c>
      <c r="K541" s="23"/>
      <c r="L541" s="24"/>
      <c r="M541" s="25">
        <v>0</v>
      </c>
      <c r="N541" s="26">
        <v>0</v>
      </c>
      <c r="P541" s="25">
        <v>0</v>
      </c>
      <c r="Q541" s="25">
        <v>0</v>
      </c>
      <c r="R541" s="25">
        <f t="shared" si="8"/>
        <v>0</v>
      </c>
      <c r="S541" s="27">
        <v>44670.8566804398</v>
      </c>
    </row>
    <row r="542" spans="1:19" x14ac:dyDescent="0.25">
      <c r="A542" s="21" t="s">
        <v>220</v>
      </c>
      <c r="B542" s="21" t="s">
        <v>221</v>
      </c>
      <c r="C542" s="21" t="s">
        <v>455</v>
      </c>
      <c r="D542" s="21" t="s">
        <v>379</v>
      </c>
      <c r="E542" s="21" t="s">
        <v>378</v>
      </c>
      <c r="F542" s="21" t="s">
        <v>175</v>
      </c>
      <c r="G542" s="21" t="s">
        <v>416</v>
      </c>
      <c r="H542" s="21" t="s">
        <v>417</v>
      </c>
      <c r="I542">
        <v>312757</v>
      </c>
      <c r="J542" s="22">
        <v>64326.087286585403</v>
      </c>
      <c r="K542" s="23">
        <v>189308.07693338301</v>
      </c>
      <c r="L542" s="24">
        <v>0.339795788582341</v>
      </c>
      <c r="M542" s="25">
        <v>0.06</v>
      </c>
      <c r="N542" s="26">
        <v>5.6550000000000003E-2</v>
      </c>
      <c r="O542">
        <v>106273</v>
      </c>
      <c r="P542" s="25">
        <v>6009.74</v>
      </c>
      <c r="Q542" s="25">
        <v>62.54</v>
      </c>
      <c r="R542" s="25">
        <f t="shared" si="8"/>
        <v>6072.28</v>
      </c>
      <c r="S542" s="27">
        <v>44670.8566804398</v>
      </c>
    </row>
    <row r="543" spans="1:19" x14ac:dyDescent="0.25">
      <c r="A543" s="21" t="s">
        <v>220</v>
      </c>
      <c r="B543" s="21" t="s">
        <v>221</v>
      </c>
      <c r="C543" s="21" t="s">
        <v>456</v>
      </c>
      <c r="D543" s="21" t="s">
        <v>390</v>
      </c>
      <c r="E543" s="21" t="s">
        <v>378</v>
      </c>
      <c r="F543" s="21" t="s">
        <v>175</v>
      </c>
      <c r="G543" s="21" t="s">
        <v>424</v>
      </c>
      <c r="H543" s="21" t="s">
        <v>417</v>
      </c>
      <c r="I543">
        <v>45141</v>
      </c>
      <c r="J543" s="22">
        <v>64326.087286585403</v>
      </c>
      <c r="K543" s="23"/>
      <c r="L543" s="24"/>
      <c r="M543" s="25">
        <v>0</v>
      </c>
      <c r="N543" s="26">
        <v>0</v>
      </c>
      <c r="P543" s="25">
        <v>0</v>
      </c>
      <c r="Q543" s="25">
        <v>0</v>
      </c>
      <c r="R543" s="25">
        <f t="shared" si="8"/>
        <v>0</v>
      </c>
      <c r="S543" s="27">
        <v>44670.8566804398</v>
      </c>
    </row>
    <row r="544" spans="1:19" x14ac:dyDescent="0.25">
      <c r="A544" s="21" t="s">
        <v>220</v>
      </c>
      <c r="B544" s="21" t="s">
        <v>221</v>
      </c>
      <c r="C544" s="21" t="s">
        <v>457</v>
      </c>
      <c r="D544" s="21" t="s">
        <v>391</v>
      </c>
      <c r="E544" s="21" t="s">
        <v>378</v>
      </c>
      <c r="F544" s="21" t="s">
        <v>175</v>
      </c>
      <c r="G544" s="21" t="s">
        <v>424</v>
      </c>
      <c r="H544" s="21" t="s">
        <v>417</v>
      </c>
      <c r="I544">
        <v>224694</v>
      </c>
      <c r="J544" s="22">
        <v>64326.087286585403</v>
      </c>
      <c r="K544" s="23"/>
      <c r="L544" s="24"/>
      <c r="M544" s="25">
        <v>0</v>
      </c>
      <c r="N544" s="26">
        <v>0</v>
      </c>
      <c r="P544" s="25">
        <v>0</v>
      </c>
      <c r="Q544" s="25">
        <v>0</v>
      </c>
      <c r="R544" s="25">
        <f t="shared" si="8"/>
        <v>0</v>
      </c>
      <c r="S544" s="27">
        <v>44670.8566804398</v>
      </c>
    </row>
    <row r="545" spans="1:19" x14ac:dyDescent="0.25">
      <c r="A545" s="21" t="s">
        <v>220</v>
      </c>
      <c r="B545" s="21" t="s">
        <v>221</v>
      </c>
      <c r="C545" s="21" t="s">
        <v>458</v>
      </c>
      <c r="D545" s="21" t="s">
        <v>390</v>
      </c>
      <c r="E545" s="21" t="s">
        <v>380</v>
      </c>
      <c r="F545" s="21" t="s">
        <v>175</v>
      </c>
      <c r="G545" s="21" t="s">
        <v>424</v>
      </c>
      <c r="H545" s="21" t="s">
        <v>417</v>
      </c>
      <c r="I545">
        <v>17989</v>
      </c>
      <c r="J545" s="22">
        <v>64326.087286585403</v>
      </c>
      <c r="K545" s="23"/>
      <c r="L545" s="24"/>
      <c r="M545" s="25">
        <v>0</v>
      </c>
      <c r="N545" s="26">
        <v>0</v>
      </c>
      <c r="P545" s="25">
        <v>0</v>
      </c>
      <c r="Q545" s="25">
        <v>0</v>
      </c>
      <c r="R545" s="25">
        <f t="shared" si="8"/>
        <v>0</v>
      </c>
      <c r="S545" s="27">
        <v>44670.8566804398</v>
      </c>
    </row>
    <row r="546" spans="1:19" x14ac:dyDescent="0.25">
      <c r="A546" s="21" t="s">
        <v>220</v>
      </c>
      <c r="B546" s="21" t="s">
        <v>221</v>
      </c>
      <c r="C546" s="21" t="s">
        <v>459</v>
      </c>
      <c r="D546" s="21" t="s">
        <v>393</v>
      </c>
      <c r="E546" s="21" t="s">
        <v>380</v>
      </c>
      <c r="F546" s="21" t="s">
        <v>175</v>
      </c>
      <c r="G546" s="21" t="s">
        <v>416</v>
      </c>
      <c r="H546" s="21" t="s">
        <v>417</v>
      </c>
      <c r="I546">
        <v>15914</v>
      </c>
      <c r="J546" s="22">
        <v>64326.087286585403</v>
      </c>
      <c r="K546" s="23">
        <v>190103.714444799</v>
      </c>
      <c r="L546" s="24">
        <v>0.338373647639926</v>
      </c>
      <c r="M546" s="25">
        <v>0.02</v>
      </c>
      <c r="N546" s="26">
        <v>1.8800000000000001E-2</v>
      </c>
      <c r="O546">
        <v>5384</v>
      </c>
      <c r="P546" s="25">
        <v>101.22</v>
      </c>
      <c r="Q546" s="25">
        <v>-0.12</v>
      </c>
      <c r="R546" s="25">
        <f t="shared" si="8"/>
        <v>101.1</v>
      </c>
      <c r="S546" s="27">
        <v>44670.8566804398</v>
      </c>
    </row>
    <row r="547" spans="1:19" x14ac:dyDescent="0.25">
      <c r="A547" s="21" t="s">
        <v>220</v>
      </c>
      <c r="B547" s="21" t="s">
        <v>221</v>
      </c>
      <c r="C547" s="21" t="s">
        <v>460</v>
      </c>
      <c r="D547" s="21" t="s">
        <v>379</v>
      </c>
      <c r="E547" s="21" t="s">
        <v>377</v>
      </c>
      <c r="F547" s="21" t="s">
        <v>175</v>
      </c>
      <c r="G547" s="21" t="s">
        <v>416</v>
      </c>
      <c r="H547" s="21" t="s">
        <v>417</v>
      </c>
      <c r="I547">
        <v>15486</v>
      </c>
      <c r="J547" s="22">
        <v>64326.087286585403</v>
      </c>
      <c r="K547" s="23">
        <v>189308.07693338301</v>
      </c>
      <c r="L547" s="24">
        <v>0.339795788582341</v>
      </c>
      <c r="M547" s="25">
        <v>0.06</v>
      </c>
      <c r="N547" s="26">
        <v>5.6399999999999999E-2</v>
      </c>
      <c r="O547">
        <v>5262</v>
      </c>
      <c r="P547" s="25">
        <v>296.77999999999997</v>
      </c>
      <c r="Q547" s="25">
        <v>1.06</v>
      </c>
      <c r="R547" s="25">
        <f t="shared" si="8"/>
        <v>297.83999999999997</v>
      </c>
      <c r="S547" s="27">
        <v>44670.8566804398</v>
      </c>
    </row>
    <row r="548" spans="1:19" x14ac:dyDescent="0.25">
      <c r="A548" s="21" t="s">
        <v>220</v>
      </c>
      <c r="B548" s="21" t="s">
        <v>221</v>
      </c>
      <c r="C548" s="21" t="s">
        <v>461</v>
      </c>
      <c r="D548" s="21" t="s">
        <v>376</v>
      </c>
      <c r="E548" s="21" t="s">
        <v>377</v>
      </c>
      <c r="F548" s="21" t="s">
        <v>175</v>
      </c>
      <c r="G548" s="21" t="s">
        <v>424</v>
      </c>
      <c r="H548" s="21" t="s">
        <v>417</v>
      </c>
      <c r="I548">
        <v>7102</v>
      </c>
      <c r="J548" s="22">
        <v>64326.087286585403</v>
      </c>
      <c r="K548" s="23"/>
      <c r="L548" s="24"/>
      <c r="M548" s="25">
        <v>0</v>
      </c>
      <c r="N548" s="26">
        <v>0</v>
      </c>
      <c r="P548" s="25">
        <v>0</v>
      </c>
      <c r="Q548" s="25">
        <v>0</v>
      </c>
      <c r="R548" s="25">
        <f t="shared" si="8"/>
        <v>0</v>
      </c>
      <c r="S548" s="27">
        <v>44670.8566804398</v>
      </c>
    </row>
    <row r="549" spans="1:19" x14ac:dyDescent="0.25">
      <c r="A549" s="21" t="s">
        <v>222</v>
      </c>
      <c r="B549" s="21" t="s">
        <v>223</v>
      </c>
      <c r="C549" s="21" t="s">
        <v>455</v>
      </c>
      <c r="D549" s="21" t="s">
        <v>379</v>
      </c>
      <c r="E549" s="21" t="s">
        <v>378</v>
      </c>
      <c r="F549" s="21" t="s">
        <v>175</v>
      </c>
      <c r="G549" s="21" t="s">
        <v>416</v>
      </c>
      <c r="H549" s="21" t="s">
        <v>417</v>
      </c>
      <c r="I549">
        <v>312757</v>
      </c>
      <c r="J549" s="22">
        <v>6774.9739608435202</v>
      </c>
      <c r="K549" s="23">
        <v>189308.07693338301</v>
      </c>
      <c r="L549" s="24">
        <v>3.5788087178275099E-2</v>
      </c>
      <c r="M549" s="25">
        <v>0.06</v>
      </c>
      <c r="N549" s="26">
        <v>5.6550000000000003E-2</v>
      </c>
      <c r="O549">
        <v>11192</v>
      </c>
      <c r="P549" s="25">
        <v>632.91</v>
      </c>
      <c r="Q549" s="25">
        <v>6.54</v>
      </c>
      <c r="R549" s="25">
        <f t="shared" si="8"/>
        <v>639.44999999999993</v>
      </c>
      <c r="S549" s="27">
        <v>44670.8566804398</v>
      </c>
    </row>
    <row r="550" spans="1:19" x14ac:dyDescent="0.25">
      <c r="A550" s="21" t="s">
        <v>222</v>
      </c>
      <c r="B550" s="21" t="s">
        <v>223</v>
      </c>
      <c r="C550" s="21" t="s">
        <v>456</v>
      </c>
      <c r="D550" s="21" t="s">
        <v>390</v>
      </c>
      <c r="E550" s="21" t="s">
        <v>378</v>
      </c>
      <c r="F550" s="21" t="s">
        <v>175</v>
      </c>
      <c r="G550" s="21" t="s">
        <v>416</v>
      </c>
      <c r="H550" s="21" t="s">
        <v>417</v>
      </c>
      <c r="I550">
        <v>45141</v>
      </c>
      <c r="J550" s="22">
        <v>6774.9739608435202</v>
      </c>
      <c r="K550" s="23">
        <v>7570.6114722593102</v>
      </c>
      <c r="L550" s="24">
        <v>0.89490445859872603</v>
      </c>
      <c r="M550" s="25">
        <v>0</v>
      </c>
      <c r="N550" s="26">
        <v>0</v>
      </c>
      <c r="O550">
        <v>40396</v>
      </c>
      <c r="P550" s="25">
        <v>0</v>
      </c>
      <c r="Q550" s="25">
        <v>0</v>
      </c>
      <c r="R550" s="25">
        <f t="shared" si="8"/>
        <v>0</v>
      </c>
      <c r="S550" s="27">
        <v>44670.8566804398</v>
      </c>
    </row>
    <row r="551" spans="1:19" x14ac:dyDescent="0.25">
      <c r="A551" s="21" t="s">
        <v>222</v>
      </c>
      <c r="B551" s="21" t="s">
        <v>223</v>
      </c>
      <c r="C551" s="21" t="s">
        <v>457</v>
      </c>
      <c r="D551" s="21" t="s">
        <v>391</v>
      </c>
      <c r="E551" s="21" t="s">
        <v>378</v>
      </c>
      <c r="F551" s="21" t="s">
        <v>175</v>
      </c>
      <c r="G551" s="21" t="s">
        <v>424</v>
      </c>
      <c r="H551" s="21" t="s">
        <v>417</v>
      </c>
      <c r="I551">
        <v>224694</v>
      </c>
      <c r="J551" s="22">
        <v>6774.9739608435202</v>
      </c>
      <c r="K551" s="23"/>
      <c r="L551" s="24"/>
      <c r="M551" s="25">
        <v>0</v>
      </c>
      <c r="N551" s="26">
        <v>0</v>
      </c>
      <c r="P551" s="25">
        <v>0</v>
      </c>
      <c r="Q551" s="25">
        <v>0</v>
      </c>
      <c r="R551" s="25">
        <f t="shared" si="8"/>
        <v>0</v>
      </c>
      <c r="S551" s="27">
        <v>44670.8566804398</v>
      </c>
    </row>
    <row r="552" spans="1:19" x14ac:dyDescent="0.25">
      <c r="A552" s="21" t="s">
        <v>222</v>
      </c>
      <c r="B552" s="21" t="s">
        <v>223</v>
      </c>
      <c r="C552" s="21" t="s">
        <v>458</v>
      </c>
      <c r="D552" s="21" t="s">
        <v>390</v>
      </c>
      <c r="E552" s="21" t="s">
        <v>380</v>
      </c>
      <c r="F552" s="21" t="s">
        <v>175</v>
      </c>
      <c r="G552" s="21" t="s">
        <v>416</v>
      </c>
      <c r="H552" s="21" t="s">
        <v>417</v>
      </c>
      <c r="I552">
        <v>17989</v>
      </c>
      <c r="J552" s="22">
        <v>6774.9739608435202</v>
      </c>
      <c r="K552" s="23">
        <v>7570.6114722593102</v>
      </c>
      <c r="L552" s="24">
        <v>0.89490445859872603</v>
      </c>
      <c r="M552" s="25">
        <v>0</v>
      </c>
      <c r="N552" s="26">
        <v>0</v>
      </c>
      <c r="O552">
        <v>16098</v>
      </c>
      <c r="P552" s="25">
        <v>0</v>
      </c>
      <c r="Q552" s="25">
        <v>0</v>
      </c>
      <c r="R552" s="25">
        <f t="shared" si="8"/>
        <v>0</v>
      </c>
      <c r="S552" s="27">
        <v>44670.8566804398</v>
      </c>
    </row>
    <row r="553" spans="1:19" x14ac:dyDescent="0.25">
      <c r="A553" s="21" t="s">
        <v>222</v>
      </c>
      <c r="B553" s="21" t="s">
        <v>223</v>
      </c>
      <c r="C553" s="21" t="s">
        <v>459</v>
      </c>
      <c r="D553" s="21" t="s">
        <v>393</v>
      </c>
      <c r="E553" s="21" t="s">
        <v>380</v>
      </c>
      <c r="F553" s="21" t="s">
        <v>175</v>
      </c>
      <c r="G553" s="21" t="s">
        <v>416</v>
      </c>
      <c r="H553" s="21" t="s">
        <v>417</v>
      </c>
      <c r="I553">
        <v>15914</v>
      </c>
      <c r="J553" s="22">
        <v>6774.9739608435202</v>
      </c>
      <c r="K553" s="23">
        <v>190103.714444799</v>
      </c>
      <c r="L553" s="24">
        <v>3.5638303968073201E-2</v>
      </c>
      <c r="M553" s="25">
        <v>0.02</v>
      </c>
      <c r="N553" s="26">
        <v>1.8800000000000001E-2</v>
      </c>
      <c r="O553">
        <v>567</v>
      </c>
      <c r="P553" s="25">
        <v>10.66</v>
      </c>
      <c r="Q553" s="25">
        <v>-0.02</v>
      </c>
      <c r="R553" s="25">
        <f t="shared" si="8"/>
        <v>10.64</v>
      </c>
      <c r="S553" s="27">
        <v>44670.8566804398</v>
      </c>
    </row>
    <row r="554" spans="1:19" x14ac:dyDescent="0.25">
      <c r="A554" s="21" t="s">
        <v>222</v>
      </c>
      <c r="B554" s="21" t="s">
        <v>223</v>
      </c>
      <c r="C554" s="21" t="s">
        <v>460</v>
      </c>
      <c r="D554" s="21" t="s">
        <v>379</v>
      </c>
      <c r="E554" s="21" t="s">
        <v>377</v>
      </c>
      <c r="F554" s="21" t="s">
        <v>175</v>
      </c>
      <c r="G554" s="21" t="s">
        <v>416</v>
      </c>
      <c r="H554" s="21" t="s">
        <v>417</v>
      </c>
      <c r="I554">
        <v>15486</v>
      </c>
      <c r="J554" s="22">
        <v>6774.9739608435202</v>
      </c>
      <c r="K554" s="23">
        <v>189308.07693338301</v>
      </c>
      <c r="L554" s="24">
        <v>3.5788087178275099E-2</v>
      </c>
      <c r="M554" s="25">
        <v>0.06</v>
      </c>
      <c r="N554" s="26">
        <v>5.6399999999999999E-2</v>
      </c>
      <c r="O554">
        <v>554</v>
      </c>
      <c r="P554" s="25">
        <v>31.25</v>
      </c>
      <c r="Q554" s="25">
        <v>0.12</v>
      </c>
      <c r="R554" s="25">
        <f t="shared" si="8"/>
        <v>31.37</v>
      </c>
      <c r="S554" s="27">
        <v>44670.8566804398</v>
      </c>
    </row>
    <row r="555" spans="1:19" x14ac:dyDescent="0.25">
      <c r="A555" s="21" t="s">
        <v>222</v>
      </c>
      <c r="B555" s="21" t="s">
        <v>223</v>
      </c>
      <c r="C555" s="21" t="s">
        <v>461</v>
      </c>
      <c r="D555" s="21" t="s">
        <v>376</v>
      </c>
      <c r="E555" s="21" t="s">
        <v>377</v>
      </c>
      <c r="F555" s="21" t="s">
        <v>175</v>
      </c>
      <c r="G555" s="21" t="s">
        <v>424</v>
      </c>
      <c r="H555" s="21" t="s">
        <v>417</v>
      </c>
      <c r="I555">
        <v>7102</v>
      </c>
      <c r="J555" s="22">
        <v>6774.9739608435202</v>
      </c>
      <c r="K555" s="23"/>
      <c r="L555" s="24"/>
      <c r="M555" s="25">
        <v>0</v>
      </c>
      <c r="N555" s="26">
        <v>0</v>
      </c>
      <c r="P555" s="25">
        <v>0</v>
      </c>
      <c r="Q555" s="25">
        <v>0</v>
      </c>
      <c r="R555" s="25">
        <f t="shared" si="8"/>
        <v>0</v>
      </c>
      <c r="S555" s="27">
        <v>44670.8566804398</v>
      </c>
    </row>
    <row r="556" spans="1:19" x14ac:dyDescent="0.25">
      <c r="A556" s="21" t="s">
        <v>224</v>
      </c>
      <c r="B556" s="21" t="s">
        <v>184</v>
      </c>
      <c r="C556" s="21" t="s">
        <v>462</v>
      </c>
      <c r="D556" s="21" t="s">
        <v>379</v>
      </c>
      <c r="E556" s="21" t="s">
        <v>378</v>
      </c>
      <c r="F556" s="21" t="s">
        <v>225</v>
      </c>
      <c r="G556" s="21" t="s">
        <v>416</v>
      </c>
      <c r="H556" s="21" t="s">
        <v>417</v>
      </c>
      <c r="I556">
        <v>111590</v>
      </c>
      <c r="J556" s="22">
        <v>12115.8307799007</v>
      </c>
      <c r="K556" s="23">
        <v>12115.8307799007</v>
      </c>
      <c r="L556" s="24">
        <v>1</v>
      </c>
      <c r="M556" s="25">
        <v>0</v>
      </c>
      <c r="N556" s="26">
        <v>0</v>
      </c>
      <c r="O556">
        <v>111590</v>
      </c>
      <c r="P556" s="25">
        <v>0</v>
      </c>
      <c r="Q556" s="25">
        <v>0</v>
      </c>
      <c r="R556" s="25">
        <f t="shared" si="8"/>
        <v>0</v>
      </c>
      <c r="S556" s="27">
        <v>44670.8566804398</v>
      </c>
    </row>
    <row r="557" spans="1:19" x14ac:dyDescent="0.25">
      <c r="A557" s="21" t="s">
        <v>224</v>
      </c>
      <c r="B557" s="21" t="s">
        <v>184</v>
      </c>
      <c r="C557" s="21" t="s">
        <v>463</v>
      </c>
      <c r="D557" s="21" t="s">
        <v>383</v>
      </c>
      <c r="E557" s="21" t="s">
        <v>378</v>
      </c>
      <c r="F557" s="21" t="s">
        <v>225</v>
      </c>
      <c r="G557" s="21" t="s">
        <v>416</v>
      </c>
      <c r="H557" s="21" t="s">
        <v>417</v>
      </c>
      <c r="I557">
        <v>344789</v>
      </c>
      <c r="J557" s="22">
        <v>12115.8307799007</v>
      </c>
      <c r="K557" s="23">
        <v>107356.024383076</v>
      </c>
      <c r="L557" s="24">
        <v>0.112856552294336</v>
      </c>
      <c r="M557" s="25">
        <v>0.01</v>
      </c>
      <c r="N557" s="26">
        <v>9.4249999999999994E-3</v>
      </c>
      <c r="O557">
        <v>38911</v>
      </c>
      <c r="P557" s="25">
        <v>366.74</v>
      </c>
      <c r="Q557" s="25">
        <v>3.9</v>
      </c>
      <c r="R557" s="25">
        <f t="shared" si="8"/>
        <v>370.64</v>
      </c>
      <c r="S557" s="27">
        <v>44670.8566804398</v>
      </c>
    </row>
    <row r="558" spans="1:19" x14ac:dyDescent="0.25">
      <c r="A558" s="21" t="s">
        <v>224</v>
      </c>
      <c r="B558" s="21" t="s">
        <v>184</v>
      </c>
      <c r="C558" s="21" t="s">
        <v>464</v>
      </c>
      <c r="D558" s="21" t="s">
        <v>390</v>
      </c>
      <c r="E558" s="21" t="s">
        <v>378</v>
      </c>
      <c r="F558" s="21" t="s">
        <v>225</v>
      </c>
      <c r="G558" s="21" t="s">
        <v>424</v>
      </c>
      <c r="H558" s="21" t="s">
        <v>417</v>
      </c>
      <c r="I558">
        <v>16709</v>
      </c>
      <c r="J558" s="22">
        <v>12115.8307799007</v>
      </c>
      <c r="K558" s="23"/>
      <c r="L558" s="24"/>
      <c r="M558" s="25">
        <v>0</v>
      </c>
      <c r="N558" s="26">
        <v>0</v>
      </c>
      <c r="P558" s="25">
        <v>0</v>
      </c>
      <c r="Q558" s="25">
        <v>0</v>
      </c>
      <c r="R558" s="25">
        <f t="shared" si="8"/>
        <v>0</v>
      </c>
      <c r="S558" s="27">
        <v>44670.8566804398</v>
      </c>
    </row>
    <row r="559" spans="1:19" x14ac:dyDescent="0.25">
      <c r="A559" s="21" t="s">
        <v>224</v>
      </c>
      <c r="B559" s="21" t="s">
        <v>184</v>
      </c>
      <c r="C559" s="21" t="s">
        <v>465</v>
      </c>
      <c r="D559" s="21" t="s">
        <v>394</v>
      </c>
      <c r="E559" s="21" t="s">
        <v>378</v>
      </c>
      <c r="F559" s="21" t="s">
        <v>225</v>
      </c>
      <c r="G559" s="21" t="s">
        <v>416</v>
      </c>
      <c r="H559" s="21" t="s">
        <v>417</v>
      </c>
      <c r="I559">
        <v>475095</v>
      </c>
      <c r="J559" s="22">
        <v>12115.8307799007</v>
      </c>
      <c r="K559" s="23">
        <v>112038.14946468599</v>
      </c>
      <c r="L559" s="24">
        <v>0.10814022578728399</v>
      </c>
      <c r="M559" s="25">
        <v>0.01</v>
      </c>
      <c r="N559" s="26">
        <v>9.4249999999999994E-3</v>
      </c>
      <c r="O559">
        <v>51376</v>
      </c>
      <c r="P559" s="25">
        <v>484.22</v>
      </c>
      <c r="Q559" s="25">
        <v>3.83</v>
      </c>
      <c r="R559" s="25">
        <f t="shared" si="8"/>
        <v>488.05</v>
      </c>
      <c r="S559" s="27">
        <v>44670.8566804398</v>
      </c>
    </row>
    <row r="560" spans="1:19" x14ac:dyDescent="0.25">
      <c r="A560" s="21" t="s">
        <v>224</v>
      </c>
      <c r="B560" s="21" t="s">
        <v>184</v>
      </c>
      <c r="C560" s="21" t="s">
        <v>466</v>
      </c>
      <c r="D560" s="21" t="s">
        <v>395</v>
      </c>
      <c r="E560" s="21" t="s">
        <v>378</v>
      </c>
      <c r="F560" s="21" t="s">
        <v>225</v>
      </c>
      <c r="G560" s="21" t="s">
        <v>416</v>
      </c>
      <c r="H560" s="21" t="s">
        <v>417</v>
      </c>
      <c r="I560">
        <v>131116</v>
      </c>
      <c r="J560" s="22">
        <v>12115.8307799007</v>
      </c>
      <c r="K560" s="23">
        <v>112038.14946468599</v>
      </c>
      <c r="L560" s="24">
        <v>0.10814022578728399</v>
      </c>
      <c r="M560" s="25">
        <v>0.01</v>
      </c>
      <c r="N560" s="26">
        <v>9.4249999999999994E-3</v>
      </c>
      <c r="O560">
        <v>14178</v>
      </c>
      <c r="P560" s="25">
        <v>133.63</v>
      </c>
      <c r="Q560" s="25">
        <v>1.95</v>
      </c>
      <c r="R560" s="25">
        <f t="shared" si="8"/>
        <v>135.57999999999998</v>
      </c>
      <c r="S560" s="27">
        <v>44670.8566804398</v>
      </c>
    </row>
    <row r="561" spans="1:19" x14ac:dyDescent="0.25">
      <c r="A561" s="21" t="s">
        <v>224</v>
      </c>
      <c r="B561" s="21" t="s">
        <v>184</v>
      </c>
      <c r="C561" s="21" t="s">
        <v>467</v>
      </c>
      <c r="D561" s="21" t="s">
        <v>379</v>
      </c>
      <c r="E561" s="21" t="s">
        <v>380</v>
      </c>
      <c r="F561" s="21" t="s">
        <v>225</v>
      </c>
      <c r="G561" s="21" t="s">
        <v>424</v>
      </c>
      <c r="H561" s="21" t="s">
        <v>417</v>
      </c>
      <c r="I561">
        <v>17875</v>
      </c>
      <c r="J561" s="22">
        <v>12115.8307799007</v>
      </c>
      <c r="K561" s="23"/>
      <c r="L561" s="24"/>
      <c r="M561" s="25">
        <v>0</v>
      </c>
      <c r="N561" s="26">
        <v>0</v>
      </c>
      <c r="P561" s="25">
        <v>0</v>
      </c>
      <c r="Q561" s="25">
        <v>0</v>
      </c>
      <c r="R561" s="25">
        <f t="shared" si="8"/>
        <v>0</v>
      </c>
      <c r="S561" s="27">
        <v>44670.8566804398</v>
      </c>
    </row>
    <row r="562" spans="1:19" x14ac:dyDescent="0.25">
      <c r="A562" s="21" t="s">
        <v>224</v>
      </c>
      <c r="B562" s="21" t="s">
        <v>184</v>
      </c>
      <c r="C562" s="21" t="s">
        <v>468</v>
      </c>
      <c r="D562" s="21" t="s">
        <v>390</v>
      </c>
      <c r="E562" s="21" t="s">
        <v>380</v>
      </c>
      <c r="F562" s="21" t="s">
        <v>225</v>
      </c>
      <c r="G562" s="21" t="s">
        <v>424</v>
      </c>
      <c r="H562" s="21" t="s">
        <v>417</v>
      </c>
      <c r="I562">
        <v>5365</v>
      </c>
      <c r="J562" s="22">
        <v>12115.8307799007</v>
      </c>
      <c r="K562" s="23"/>
      <c r="L562" s="24"/>
      <c r="M562" s="25">
        <v>0</v>
      </c>
      <c r="N562" s="26">
        <v>0</v>
      </c>
      <c r="P562" s="25">
        <v>0</v>
      </c>
      <c r="Q562" s="25">
        <v>0</v>
      </c>
      <c r="R562" s="25">
        <f t="shared" si="8"/>
        <v>0</v>
      </c>
      <c r="S562" s="27">
        <v>44670.8566804398</v>
      </c>
    </row>
    <row r="563" spans="1:19" x14ac:dyDescent="0.25">
      <c r="A563" s="21" t="s">
        <v>224</v>
      </c>
      <c r="B563" s="21" t="s">
        <v>184</v>
      </c>
      <c r="C563" s="21" t="s">
        <v>469</v>
      </c>
      <c r="D563" s="21" t="s">
        <v>395</v>
      </c>
      <c r="E563" s="21" t="s">
        <v>380</v>
      </c>
      <c r="F563" s="21" t="s">
        <v>225</v>
      </c>
      <c r="G563" s="21" t="s">
        <v>416</v>
      </c>
      <c r="H563" s="21" t="s">
        <v>417</v>
      </c>
      <c r="I563">
        <v>30712</v>
      </c>
      <c r="J563" s="22">
        <v>12115.8307799007</v>
      </c>
      <c r="K563" s="23">
        <v>112038.14946468599</v>
      </c>
      <c r="L563" s="24">
        <v>0.10814022578728399</v>
      </c>
      <c r="M563" s="25">
        <v>0.04</v>
      </c>
      <c r="N563" s="26">
        <v>3.7600000000000001E-2</v>
      </c>
      <c r="O563">
        <v>3321</v>
      </c>
      <c r="P563" s="25">
        <v>124.87</v>
      </c>
      <c r="Q563" s="25">
        <v>-0.31</v>
      </c>
      <c r="R563" s="25">
        <f t="shared" si="8"/>
        <v>124.56</v>
      </c>
      <c r="S563" s="27">
        <v>44670.8566804398</v>
      </c>
    </row>
    <row r="564" spans="1:19" x14ac:dyDescent="0.25">
      <c r="A564" s="21" t="s">
        <v>224</v>
      </c>
      <c r="B564" s="21" t="s">
        <v>184</v>
      </c>
      <c r="C564" s="21" t="s">
        <v>470</v>
      </c>
      <c r="D564" s="21" t="s">
        <v>379</v>
      </c>
      <c r="E564" s="21" t="s">
        <v>377</v>
      </c>
      <c r="F564" s="21" t="s">
        <v>225</v>
      </c>
      <c r="G564" s="21" t="s">
        <v>424</v>
      </c>
      <c r="H564" s="21" t="s">
        <v>417</v>
      </c>
      <c r="I564">
        <v>7100</v>
      </c>
      <c r="J564" s="22">
        <v>12115.8307799007</v>
      </c>
      <c r="K564" s="23"/>
      <c r="L564" s="24"/>
      <c r="M564" s="25">
        <v>0</v>
      </c>
      <c r="N564" s="26">
        <v>0</v>
      </c>
      <c r="P564" s="25">
        <v>0</v>
      </c>
      <c r="Q564" s="25">
        <v>0</v>
      </c>
      <c r="R564" s="25">
        <f t="shared" si="8"/>
        <v>0</v>
      </c>
      <c r="S564" s="27">
        <v>44670.8566804398</v>
      </c>
    </row>
    <row r="565" spans="1:19" x14ac:dyDescent="0.25">
      <c r="A565" s="21" t="s">
        <v>224</v>
      </c>
      <c r="B565" s="21" t="s">
        <v>184</v>
      </c>
      <c r="C565" s="21" t="s">
        <v>471</v>
      </c>
      <c r="D565" s="21" t="s">
        <v>394</v>
      </c>
      <c r="E565" s="21" t="s">
        <v>377</v>
      </c>
      <c r="F565" s="21" t="s">
        <v>225</v>
      </c>
      <c r="G565" s="21" t="s">
        <v>416</v>
      </c>
      <c r="H565" s="21" t="s">
        <v>417</v>
      </c>
      <c r="I565">
        <v>21901</v>
      </c>
      <c r="J565" s="22">
        <v>12115.8307799007</v>
      </c>
      <c r="K565" s="23">
        <v>112038.14946468599</v>
      </c>
      <c r="L565" s="24">
        <v>0.10814022578728399</v>
      </c>
      <c r="M565" s="25">
        <v>0.02</v>
      </c>
      <c r="N565" s="26">
        <v>1.8800000000000001E-2</v>
      </c>
      <c r="O565">
        <v>2368</v>
      </c>
      <c r="P565" s="25">
        <v>44.52</v>
      </c>
      <c r="Q565" s="25">
        <v>7.0000000000000007E-2</v>
      </c>
      <c r="R565" s="25">
        <f t="shared" si="8"/>
        <v>44.59</v>
      </c>
      <c r="S565" s="27">
        <v>44670.8566804398</v>
      </c>
    </row>
    <row r="566" spans="1:19" x14ac:dyDescent="0.25">
      <c r="A566" s="21" t="s">
        <v>224</v>
      </c>
      <c r="B566" s="21" t="s">
        <v>184</v>
      </c>
      <c r="C566" s="21" t="s">
        <v>472</v>
      </c>
      <c r="D566" s="21" t="s">
        <v>395</v>
      </c>
      <c r="E566" s="21" t="s">
        <v>377</v>
      </c>
      <c r="F566" s="21" t="s">
        <v>225</v>
      </c>
      <c r="G566" s="21" t="s">
        <v>416</v>
      </c>
      <c r="H566" s="21" t="s">
        <v>417</v>
      </c>
      <c r="I566">
        <v>10078</v>
      </c>
      <c r="J566" s="22">
        <v>12115.8307799007</v>
      </c>
      <c r="K566" s="23">
        <v>112038.14946468599</v>
      </c>
      <c r="L566" s="24">
        <v>0.10814022578728399</v>
      </c>
      <c r="M566" s="25">
        <v>0.02</v>
      </c>
      <c r="N566" s="26">
        <v>1.8800000000000001E-2</v>
      </c>
      <c r="O566">
        <v>1089</v>
      </c>
      <c r="P566" s="25">
        <v>20.47</v>
      </c>
      <c r="Q566" s="25">
        <v>0.04</v>
      </c>
      <c r="R566" s="25">
        <f t="shared" si="8"/>
        <v>20.509999999999998</v>
      </c>
      <c r="S566" s="27">
        <v>44670.8566804398</v>
      </c>
    </row>
    <row r="567" spans="1:19" x14ac:dyDescent="0.25">
      <c r="A567" s="21" t="s">
        <v>226</v>
      </c>
      <c r="B567" s="21" t="s">
        <v>227</v>
      </c>
      <c r="C567" s="21" t="s">
        <v>462</v>
      </c>
      <c r="D567" s="21" t="s">
        <v>379</v>
      </c>
      <c r="E567" s="21" t="s">
        <v>378</v>
      </c>
      <c r="F567" s="21" t="s">
        <v>225</v>
      </c>
      <c r="G567" s="21" t="s">
        <v>424</v>
      </c>
      <c r="H567" s="21" t="s">
        <v>417</v>
      </c>
      <c r="I567">
        <v>111590</v>
      </c>
      <c r="J567" s="22">
        <v>81548.8610185625</v>
      </c>
      <c r="K567" s="23"/>
      <c r="L567" s="24"/>
      <c r="M567" s="25">
        <v>0</v>
      </c>
      <c r="N567" s="26">
        <v>0</v>
      </c>
      <c r="P567" s="25">
        <v>0</v>
      </c>
      <c r="Q567" s="25">
        <v>0</v>
      </c>
      <c r="R567" s="25">
        <f t="shared" si="8"/>
        <v>0</v>
      </c>
      <c r="S567" s="27">
        <v>44670.8566804398</v>
      </c>
    </row>
    <row r="568" spans="1:19" x14ac:dyDescent="0.25">
      <c r="A568" s="21" t="s">
        <v>226</v>
      </c>
      <c r="B568" s="21" t="s">
        <v>227</v>
      </c>
      <c r="C568" s="21" t="s">
        <v>463</v>
      </c>
      <c r="D568" s="21" t="s">
        <v>383</v>
      </c>
      <c r="E568" s="21" t="s">
        <v>378</v>
      </c>
      <c r="F568" s="21" t="s">
        <v>225</v>
      </c>
      <c r="G568" s="21" t="s">
        <v>416</v>
      </c>
      <c r="H568" s="21" t="s">
        <v>417</v>
      </c>
      <c r="I568">
        <v>344789</v>
      </c>
      <c r="J568" s="22">
        <v>81548.8610185625</v>
      </c>
      <c r="K568" s="23">
        <v>107356.024383076</v>
      </c>
      <c r="L568" s="24">
        <v>0.759611409673419</v>
      </c>
      <c r="M568" s="25">
        <v>0.01</v>
      </c>
      <c r="N568" s="26">
        <v>9.4249999999999994E-3</v>
      </c>
      <c r="O568">
        <v>261905</v>
      </c>
      <c r="P568" s="25">
        <v>2468.4499999999998</v>
      </c>
      <c r="Q568" s="25">
        <v>26.36</v>
      </c>
      <c r="R568" s="25">
        <f t="shared" si="8"/>
        <v>2494.81</v>
      </c>
      <c r="S568" s="27">
        <v>44670.8566804398</v>
      </c>
    </row>
    <row r="569" spans="1:19" x14ac:dyDescent="0.25">
      <c r="A569" s="21" t="s">
        <v>226</v>
      </c>
      <c r="B569" s="21" t="s">
        <v>227</v>
      </c>
      <c r="C569" s="21" t="s">
        <v>464</v>
      </c>
      <c r="D569" s="21" t="s">
        <v>390</v>
      </c>
      <c r="E569" s="21" t="s">
        <v>378</v>
      </c>
      <c r="F569" s="21" t="s">
        <v>225</v>
      </c>
      <c r="G569" s="21" t="s">
        <v>424</v>
      </c>
      <c r="H569" s="21" t="s">
        <v>417</v>
      </c>
      <c r="I569">
        <v>16709</v>
      </c>
      <c r="J569" s="22">
        <v>81548.8610185625</v>
      </c>
      <c r="K569" s="23"/>
      <c r="L569" s="24"/>
      <c r="M569" s="25">
        <v>0</v>
      </c>
      <c r="N569" s="26">
        <v>0</v>
      </c>
      <c r="P569" s="25">
        <v>0</v>
      </c>
      <c r="Q569" s="25">
        <v>0</v>
      </c>
      <c r="R569" s="25">
        <f t="shared" si="8"/>
        <v>0</v>
      </c>
      <c r="S569" s="27">
        <v>44670.8566804398</v>
      </c>
    </row>
    <row r="570" spans="1:19" x14ac:dyDescent="0.25">
      <c r="A570" s="21" t="s">
        <v>226</v>
      </c>
      <c r="B570" s="21" t="s">
        <v>227</v>
      </c>
      <c r="C570" s="21" t="s">
        <v>465</v>
      </c>
      <c r="D570" s="21" t="s">
        <v>394</v>
      </c>
      <c r="E570" s="21" t="s">
        <v>378</v>
      </c>
      <c r="F570" s="21" t="s">
        <v>225</v>
      </c>
      <c r="G570" s="21" t="s">
        <v>416</v>
      </c>
      <c r="H570" s="21" t="s">
        <v>417</v>
      </c>
      <c r="I570">
        <v>475095</v>
      </c>
      <c r="J570" s="22">
        <v>81548.8610185625</v>
      </c>
      <c r="K570" s="23">
        <v>112038.14946468599</v>
      </c>
      <c r="L570" s="24">
        <v>0.72786690433749202</v>
      </c>
      <c r="M570" s="25">
        <v>0.01</v>
      </c>
      <c r="N570" s="26">
        <v>9.4249999999999994E-3</v>
      </c>
      <c r="O570">
        <v>345805</v>
      </c>
      <c r="P570" s="25">
        <v>3259.21</v>
      </c>
      <c r="Q570" s="25">
        <v>25.84</v>
      </c>
      <c r="R570" s="25">
        <f t="shared" si="8"/>
        <v>3285.05</v>
      </c>
      <c r="S570" s="27">
        <v>44670.8566804398</v>
      </c>
    </row>
    <row r="571" spans="1:19" x14ac:dyDescent="0.25">
      <c r="A571" s="21" t="s">
        <v>226</v>
      </c>
      <c r="B571" s="21" t="s">
        <v>227</v>
      </c>
      <c r="C571" s="21" t="s">
        <v>466</v>
      </c>
      <c r="D571" s="21" t="s">
        <v>395</v>
      </c>
      <c r="E571" s="21" t="s">
        <v>378</v>
      </c>
      <c r="F571" s="21" t="s">
        <v>225</v>
      </c>
      <c r="G571" s="21" t="s">
        <v>416</v>
      </c>
      <c r="H571" s="21" t="s">
        <v>417</v>
      </c>
      <c r="I571">
        <v>131116</v>
      </c>
      <c r="J571" s="22">
        <v>81548.8610185625</v>
      </c>
      <c r="K571" s="23">
        <v>112038.14946468599</v>
      </c>
      <c r="L571" s="24">
        <v>0.72786690433749202</v>
      </c>
      <c r="M571" s="25">
        <v>0.01</v>
      </c>
      <c r="N571" s="26">
        <v>9.4249999999999994E-3</v>
      </c>
      <c r="O571">
        <v>95434</v>
      </c>
      <c r="P571" s="25">
        <v>899.47</v>
      </c>
      <c r="Q571" s="25">
        <v>13.23</v>
      </c>
      <c r="R571" s="25">
        <f t="shared" si="8"/>
        <v>912.7</v>
      </c>
      <c r="S571" s="27">
        <v>44670.8566804398</v>
      </c>
    </row>
    <row r="572" spans="1:19" x14ac:dyDescent="0.25">
      <c r="A572" s="21" t="s">
        <v>226</v>
      </c>
      <c r="B572" s="21" t="s">
        <v>227</v>
      </c>
      <c r="C572" s="21" t="s">
        <v>467</v>
      </c>
      <c r="D572" s="21" t="s">
        <v>379</v>
      </c>
      <c r="E572" s="21" t="s">
        <v>380</v>
      </c>
      <c r="F572" s="21" t="s">
        <v>225</v>
      </c>
      <c r="G572" s="21" t="s">
        <v>424</v>
      </c>
      <c r="H572" s="21" t="s">
        <v>417</v>
      </c>
      <c r="I572">
        <v>17875</v>
      </c>
      <c r="J572" s="22">
        <v>81548.8610185625</v>
      </c>
      <c r="K572" s="23"/>
      <c r="L572" s="24"/>
      <c r="M572" s="25">
        <v>0</v>
      </c>
      <c r="N572" s="26">
        <v>0</v>
      </c>
      <c r="P572" s="25">
        <v>0</v>
      </c>
      <c r="Q572" s="25">
        <v>0</v>
      </c>
      <c r="R572" s="25">
        <f t="shared" si="8"/>
        <v>0</v>
      </c>
      <c r="S572" s="27">
        <v>44670.8566804398</v>
      </c>
    </row>
    <row r="573" spans="1:19" x14ac:dyDescent="0.25">
      <c r="A573" s="21" t="s">
        <v>226</v>
      </c>
      <c r="B573" s="21" t="s">
        <v>227</v>
      </c>
      <c r="C573" s="21" t="s">
        <v>468</v>
      </c>
      <c r="D573" s="21" t="s">
        <v>390</v>
      </c>
      <c r="E573" s="21" t="s">
        <v>380</v>
      </c>
      <c r="F573" s="21" t="s">
        <v>225</v>
      </c>
      <c r="G573" s="21" t="s">
        <v>424</v>
      </c>
      <c r="H573" s="21" t="s">
        <v>417</v>
      </c>
      <c r="I573">
        <v>5365</v>
      </c>
      <c r="J573" s="22">
        <v>81548.8610185625</v>
      </c>
      <c r="K573" s="23"/>
      <c r="L573" s="24"/>
      <c r="M573" s="25">
        <v>0</v>
      </c>
      <c r="N573" s="26">
        <v>0</v>
      </c>
      <c r="P573" s="25">
        <v>0</v>
      </c>
      <c r="Q573" s="25">
        <v>0</v>
      </c>
      <c r="R573" s="25">
        <f t="shared" si="8"/>
        <v>0</v>
      </c>
      <c r="S573" s="27">
        <v>44670.8566804398</v>
      </c>
    </row>
    <row r="574" spans="1:19" x14ac:dyDescent="0.25">
      <c r="A574" s="21" t="s">
        <v>226</v>
      </c>
      <c r="B574" s="21" t="s">
        <v>227</v>
      </c>
      <c r="C574" s="21" t="s">
        <v>469</v>
      </c>
      <c r="D574" s="21" t="s">
        <v>395</v>
      </c>
      <c r="E574" s="21" t="s">
        <v>380</v>
      </c>
      <c r="F574" s="21" t="s">
        <v>225</v>
      </c>
      <c r="G574" s="21" t="s">
        <v>416</v>
      </c>
      <c r="H574" s="21" t="s">
        <v>417</v>
      </c>
      <c r="I574">
        <v>30712</v>
      </c>
      <c r="J574" s="22">
        <v>81548.8610185625</v>
      </c>
      <c r="K574" s="23">
        <v>112038.14946468599</v>
      </c>
      <c r="L574" s="24">
        <v>0.72786690433749202</v>
      </c>
      <c r="M574" s="25">
        <v>0.04</v>
      </c>
      <c r="N574" s="26">
        <v>3.7600000000000001E-2</v>
      </c>
      <c r="O574">
        <v>22354</v>
      </c>
      <c r="P574" s="25">
        <v>840.51</v>
      </c>
      <c r="Q574" s="25">
        <v>-1.67</v>
      </c>
      <c r="R574" s="25">
        <f t="shared" si="8"/>
        <v>838.84</v>
      </c>
      <c r="S574" s="27">
        <v>44670.8566804398</v>
      </c>
    </row>
    <row r="575" spans="1:19" x14ac:dyDescent="0.25">
      <c r="A575" s="21" t="s">
        <v>226</v>
      </c>
      <c r="B575" s="21" t="s">
        <v>227</v>
      </c>
      <c r="C575" s="21" t="s">
        <v>470</v>
      </c>
      <c r="D575" s="21" t="s">
        <v>379</v>
      </c>
      <c r="E575" s="21" t="s">
        <v>377</v>
      </c>
      <c r="F575" s="21" t="s">
        <v>225</v>
      </c>
      <c r="G575" s="21" t="s">
        <v>424</v>
      </c>
      <c r="H575" s="21" t="s">
        <v>417</v>
      </c>
      <c r="I575">
        <v>7100</v>
      </c>
      <c r="J575" s="22">
        <v>81548.8610185625</v>
      </c>
      <c r="K575" s="23"/>
      <c r="L575" s="24"/>
      <c r="M575" s="25">
        <v>0</v>
      </c>
      <c r="N575" s="26">
        <v>0</v>
      </c>
      <c r="P575" s="25">
        <v>0</v>
      </c>
      <c r="Q575" s="25">
        <v>0</v>
      </c>
      <c r="R575" s="25">
        <f t="shared" si="8"/>
        <v>0</v>
      </c>
      <c r="S575" s="27">
        <v>44670.8566804398</v>
      </c>
    </row>
    <row r="576" spans="1:19" x14ac:dyDescent="0.25">
      <c r="A576" s="21" t="s">
        <v>226</v>
      </c>
      <c r="B576" s="21" t="s">
        <v>227</v>
      </c>
      <c r="C576" s="21" t="s">
        <v>471</v>
      </c>
      <c r="D576" s="21" t="s">
        <v>394</v>
      </c>
      <c r="E576" s="21" t="s">
        <v>377</v>
      </c>
      <c r="F576" s="21" t="s">
        <v>225</v>
      </c>
      <c r="G576" s="21" t="s">
        <v>416</v>
      </c>
      <c r="H576" s="21" t="s">
        <v>417</v>
      </c>
      <c r="I576">
        <v>21901</v>
      </c>
      <c r="J576" s="22">
        <v>81548.8610185625</v>
      </c>
      <c r="K576" s="23">
        <v>112038.14946468599</v>
      </c>
      <c r="L576" s="24">
        <v>0.72786690433749202</v>
      </c>
      <c r="M576" s="25">
        <v>0.02</v>
      </c>
      <c r="N576" s="26">
        <v>1.8800000000000001E-2</v>
      </c>
      <c r="O576">
        <v>15941</v>
      </c>
      <c r="P576" s="25">
        <v>299.69</v>
      </c>
      <c r="Q576" s="25">
        <v>0.42</v>
      </c>
      <c r="R576" s="25">
        <f t="shared" si="8"/>
        <v>300.11</v>
      </c>
      <c r="S576" s="27">
        <v>44670.8566804398</v>
      </c>
    </row>
    <row r="577" spans="1:19" x14ac:dyDescent="0.25">
      <c r="A577" s="21" t="s">
        <v>226</v>
      </c>
      <c r="B577" s="21" t="s">
        <v>227</v>
      </c>
      <c r="C577" s="21" t="s">
        <v>472</v>
      </c>
      <c r="D577" s="21" t="s">
        <v>395</v>
      </c>
      <c r="E577" s="21" t="s">
        <v>377</v>
      </c>
      <c r="F577" s="21" t="s">
        <v>225</v>
      </c>
      <c r="G577" s="21" t="s">
        <v>416</v>
      </c>
      <c r="H577" s="21" t="s">
        <v>417</v>
      </c>
      <c r="I577">
        <v>10078</v>
      </c>
      <c r="J577" s="22">
        <v>81548.8610185625</v>
      </c>
      <c r="K577" s="23">
        <v>112038.14946468599</v>
      </c>
      <c r="L577" s="24">
        <v>0.72786690433749202</v>
      </c>
      <c r="M577" s="25">
        <v>0.02</v>
      </c>
      <c r="N577" s="26">
        <v>1.8800000000000001E-2</v>
      </c>
      <c r="O577">
        <v>7335</v>
      </c>
      <c r="P577" s="25">
        <v>137.9</v>
      </c>
      <c r="Q577" s="25">
        <v>0.34</v>
      </c>
      <c r="R577" s="25">
        <f t="shared" si="8"/>
        <v>138.24</v>
      </c>
      <c r="S577" s="27">
        <v>44670.8566804398</v>
      </c>
    </row>
    <row r="578" spans="1:19" x14ac:dyDescent="0.25">
      <c r="A578" s="21" t="s">
        <v>228</v>
      </c>
      <c r="B578" s="21" t="s">
        <v>229</v>
      </c>
      <c r="C578" s="21" t="s">
        <v>462</v>
      </c>
      <c r="D578" s="21" t="s">
        <v>379</v>
      </c>
      <c r="E578" s="21" t="s">
        <v>378</v>
      </c>
      <c r="F578" s="21" t="s">
        <v>225</v>
      </c>
      <c r="G578" s="21" t="s">
        <v>424</v>
      </c>
      <c r="H578" s="21" t="s">
        <v>417</v>
      </c>
      <c r="I578">
        <v>111590</v>
      </c>
      <c r="J578" s="22">
        <v>13691.332584613099</v>
      </c>
      <c r="K578" s="23"/>
      <c r="L578" s="24"/>
      <c r="M578" s="25">
        <v>0</v>
      </c>
      <c r="N578" s="26">
        <v>0</v>
      </c>
      <c r="P578" s="25">
        <v>0</v>
      </c>
      <c r="Q578" s="25">
        <v>0</v>
      </c>
      <c r="R578" s="25">
        <f t="shared" si="8"/>
        <v>0</v>
      </c>
      <c r="S578" s="27">
        <v>44670.8566804398</v>
      </c>
    </row>
    <row r="579" spans="1:19" x14ac:dyDescent="0.25">
      <c r="A579" s="21" t="s">
        <v>228</v>
      </c>
      <c r="B579" s="21" t="s">
        <v>229</v>
      </c>
      <c r="C579" s="21" t="s">
        <v>463</v>
      </c>
      <c r="D579" s="21" t="s">
        <v>383</v>
      </c>
      <c r="E579" s="21" t="s">
        <v>378</v>
      </c>
      <c r="F579" s="21" t="s">
        <v>225</v>
      </c>
      <c r="G579" s="21" t="s">
        <v>416</v>
      </c>
      <c r="H579" s="21" t="s">
        <v>417</v>
      </c>
      <c r="I579">
        <v>344789</v>
      </c>
      <c r="J579" s="22">
        <v>13691.332584613099</v>
      </c>
      <c r="K579" s="23">
        <v>107356.024383076</v>
      </c>
      <c r="L579" s="24">
        <v>0.127532038032245</v>
      </c>
      <c r="M579" s="25">
        <v>0.01</v>
      </c>
      <c r="N579" s="26">
        <v>9.4249999999999994E-3</v>
      </c>
      <c r="O579">
        <v>43971</v>
      </c>
      <c r="P579" s="25">
        <v>414.43</v>
      </c>
      <c r="Q579" s="25">
        <v>4.43</v>
      </c>
      <c r="R579" s="25">
        <f t="shared" si="8"/>
        <v>418.86</v>
      </c>
      <c r="S579" s="27">
        <v>44670.8566804398</v>
      </c>
    </row>
    <row r="580" spans="1:19" x14ac:dyDescent="0.25">
      <c r="A580" s="21" t="s">
        <v>228</v>
      </c>
      <c r="B580" s="21" t="s">
        <v>229</v>
      </c>
      <c r="C580" s="21" t="s">
        <v>464</v>
      </c>
      <c r="D580" s="21" t="s">
        <v>390</v>
      </c>
      <c r="E580" s="21" t="s">
        <v>378</v>
      </c>
      <c r="F580" s="21" t="s">
        <v>225</v>
      </c>
      <c r="G580" s="21" t="s">
        <v>424</v>
      </c>
      <c r="H580" s="21" t="s">
        <v>417</v>
      </c>
      <c r="I580">
        <v>16709</v>
      </c>
      <c r="J580" s="22">
        <v>13691.332584613099</v>
      </c>
      <c r="K580" s="23"/>
      <c r="L580" s="24"/>
      <c r="M580" s="25">
        <v>0</v>
      </c>
      <c r="N580" s="26">
        <v>0</v>
      </c>
      <c r="P580" s="25">
        <v>0</v>
      </c>
      <c r="Q580" s="25">
        <v>0</v>
      </c>
      <c r="R580" s="25">
        <f t="shared" si="8"/>
        <v>0</v>
      </c>
      <c r="S580" s="27">
        <v>44670.8566804398</v>
      </c>
    </row>
    <row r="581" spans="1:19" x14ac:dyDescent="0.25">
      <c r="A581" s="21" t="s">
        <v>228</v>
      </c>
      <c r="B581" s="21" t="s">
        <v>229</v>
      </c>
      <c r="C581" s="21" t="s">
        <v>465</v>
      </c>
      <c r="D581" s="21" t="s">
        <v>394</v>
      </c>
      <c r="E581" s="21" t="s">
        <v>378</v>
      </c>
      <c r="F581" s="21" t="s">
        <v>225</v>
      </c>
      <c r="G581" s="21" t="s">
        <v>416</v>
      </c>
      <c r="H581" s="21" t="s">
        <v>417</v>
      </c>
      <c r="I581">
        <v>475095</v>
      </c>
      <c r="J581" s="22">
        <v>13691.332584613099</v>
      </c>
      <c r="K581" s="23">
        <v>112038.14946468599</v>
      </c>
      <c r="L581" s="24">
        <v>0.122202416320064</v>
      </c>
      <c r="M581" s="25">
        <v>0.01</v>
      </c>
      <c r="N581" s="26">
        <v>9.4249999999999994E-3</v>
      </c>
      <c r="O581">
        <v>58057</v>
      </c>
      <c r="P581" s="25">
        <v>547.19000000000005</v>
      </c>
      <c r="Q581" s="25">
        <v>4.3499999999999996</v>
      </c>
      <c r="R581" s="25">
        <f t="shared" ref="R581:R644" si="9">SUM(P581:Q581)</f>
        <v>551.54000000000008</v>
      </c>
      <c r="S581" s="27">
        <v>44670.8566804398</v>
      </c>
    </row>
    <row r="582" spans="1:19" x14ac:dyDescent="0.25">
      <c r="A582" s="21" t="s">
        <v>228</v>
      </c>
      <c r="B582" s="21" t="s">
        <v>229</v>
      </c>
      <c r="C582" s="21" t="s">
        <v>466</v>
      </c>
      <c r="D582" s="21" t="s">
        <v>395</v>
      </c>
      <c r="E582" s="21" t="s">
        <v>378</v>
      </c>
      <c r="F582" s="21" t="s">
        <v>225</v>
      </c>
      <c r="G582" s="21" t="s">
        <v>416</v>
      </c>
      <c r="H582" s="21" t="s">
        <v>417</v>
      </c>
      <c r="I582">
        <v>131116</v>
      </c>
      <c r="J582" s="22">
        <v>13691.332584613099</v>
      </c>
      <c r="K582" s="23">
        <v>112038.14946468599</v>
      </c>
      <c r="L582" s="24">
        <v>0.122202416320064</v>
      </c>
      <c r="M582" s="25">
        <v>0.01</v>
      </c>
      <c r="N582" s="26">
        <v>9.4249999999999994E-3</v>
      </c>
      <c r="O582">
        <v>16022</v>
      </c>
      <c r="P582" s="25">
        <v>151.01</v>
      </c>
      <c r="Q582" s="25">
        <v>2.2200000000000002</v>
      </c>
      <c r="R582" s="25">
        <f t="shared" si="9"/>
        <v>153.22999999999999</v>
      </c>
      <c r="S582" s="27">
        <v>44670.8566804398</v>
      </c>
    </row>
    <row r="583" spans="1:19" x14ac:dyDescent="0.25">
      <c r="A583" s="21" t="s">
        <v>228</v>
      </c>
      <c r="B583" s="21" t="s">
        <v>229</v>
      </c>
      <c r="C583" s="21" t="s">
        <v>467</v>
      </c>
      <c r="D583" s="21" t="s">
        <v>379</v>
      </c>
      <c r="E583" s="21" t="s">
        <v>380</v>
      </c>
      <c r="F583" s="21" t="s">
        <v>225</v>
      </c>
      <c r="G583" s="21" t="s">
        <v>424</v>
      </c>
      <c r="H583" s="21" t="s">
        <v>417</v>
      </c>
      <c r="I583">
        <v>17875</v>
      </c>
      <c r="J583" s="22">
        <v>13691.332584613099</v>
      </c>
      <c r="K583" s="23"/>
      <c r="L583" s="24"/>
      <c r="M583" s="25">
        <v>0</v>
      </c>
      <c r="N583" s="26">
        <v>0</v>
      </c>
      <c r="P583" s="25">
        <v>0</v>
      </c>
      <c r="Q583" s="25">
        <v>0</v>
      </c>
      <c r="R583" s="25">
        <f t="shared" si="9"/>
        <v>0</v>
      </c>
      <c r="S583" s="27">
        <v>44670.8566804398</v>
      </c>
    </row>
    <row r="584" spans="1:19" x14ac:dyDescent="0.25">
      <c r="A584" s="21" t="s">
        <v>228</v>
      </c>
      <c r="B584" s="21" t="s">
        <v>229</v>
      </c>
      <c r="C584" s="21" t="s">
        <v>468</v>
      </c>
      <c r="D584" s="21" t="s">
        <v>390</v>
      </c>
      <c r="E584" s="21" t="s">
        <v>380</v>
      </c>
      <c r="F584" s="21" t="s">
        <v>225</v>
      </c>
      <c r="G584" s="21" t="s">
        <v>424</v>
      </c>
      <c r="H584" s="21" t="s">
        <v>417</v>
      </c>
      <c r="I584">
        <v>5365</v>
      </c>
      <c r="J584" s="22">
        <v>13691.332584613099</v>
      </c>
      <c r="K584" s="23"/>
      <c r="L584" s="24"/>
      <c r="M584" s="25">
        <v>0</v>
      </c>
      <c r="N584" s="26">
        <v>0</v>
      </c>
      <c r="P584" s="25">
        <v>0</v>
      </c>
      <c r="Q584" s="25">
        <v>0</v>
      </c>
      <c r="R584" s="25">
        <f t="shared" si="9"/>
        <v>0</v>
      </c>
      <c r="S584" s="27">
        <v>44670.8566804398</v>
      </c>
    </row>
    <row r="585" spans="1:19" x14ac:dyDescent="0.25">
      <c r="A585" s="21" t="s">
        <v>228</v>
      </c>
      <c r="B585" s="21" t="s">
        <v>229</v>
      </c>
      <c r="C585" s="21" t="s">
        <v>469</v>
      </c>
      <c r="D585" s="21" t="s">
        <v>395</v>
      </c>
      <c r="E585" s="21" t="s">
        <v>380</v>
      </c>
      <c r="F585" s="21" t="s">
        <v>225</v>
      </c>
      <c r="G585" s="21" t="s">
        <v>416</v>
      </c>
      <c r="H585" s="21" t="s">
        <v>417</v>
      </c>
      <c r="I585">
        <v>30712</v>
      </c>
      <c r="J585" s="22">
        <v>13691.332584613099</v>
      </c>
      <c r="K585" s="23">
        <v>112038.14946468599</v>
      </c>
      <c r="L585" s="24">
        <v>0.122202416320064</v>
      </c>
      <c r="M585" s="25">
        <v>0.04</v>
      </c>
      <c r="N585" s="26">
        <v>3.7600000000000001E-2</v>
      </c>
      <c r="O585">
        <v>3753</v>
      </c>
      <c r="P585" s="25">
        <v>141.11000000000001</v>
      </c>
      <c r="Q585" s="25">
        <v>-0.22</v>
      </c>
      <c r="R585" s="25">
        <f t="shared" si="9"/>
        <v>140.89000000000001</v>
      </c>
      <c r="S585" s="27">
        <v>44670.8566804398</v>
      </c>
    </row>
    <row r="586" spans="1:19" x14ac:dyDescent="0.25">
      <c r="A586" s="21" t="s">
        <v>228</v>
      </c>
      <c r="B586" s="21" t="s">
        <v>229</v>
      </c>
      <c r="C586" s="21" t="s">
        <v>470</v>
      </c>
      <c r="D586" s="21" t="s">
        <v>379</v>
      </c>
      <c r="E586" s="21" t="s">
        <v>377</v>
      </c>
      <c r="F586" s="21" t="s">
        <v>225</v>
      </c>
      <c r="G586" s="21" t="s">
        <v>424</v>
      </c>
      <c r="H586" s="21" t="s">
        <v>417</v>
      </c>
      <c r="I586">
        <v>7100</v>
      </c>
      <c r="J586" s="22">
        <v>13691.332584613099</v>
      </c>
      <c r="K586" s="23"/>
      <c r="L586" s="24"/>
      <c r="M586" s="25">
        <v>0</v>
      </c>
      <c r="N586" s="26">
        <v>0</v>
      </c>
      <c r="P586" s="25">
        <v>0</v>
      </c>
      <c r="Q586" s="25">
        <v>0</v>
      </c>
      <c r="R586" s="25">
        <f t="shared" si="9"/>
        <v>0</v>
      </c>
      <c r="S586" s="27">
        <v>44670.8566804398</v>
      </c>
    </row>
    <row r="587" spans="1:19" x14ac:dyDescent="0.25">
      <c r="A587" s="21" t="s">
        <v>228</v>
      </c>
      <c r="B587" s="21" t="s">
        <v>229</v>
      </c>
      <c r="C587" s="21" t="s">
        <v>471</v>
      </c>
      <c r="D587" s="21" t="s">
        <v>394</v>
      </c>
      <c r="E587" s="21" t="s">
        <v>377</v>
      </c>
      <c r="F587" s="21" t="s">
        <v>225</v>
      </c>
      <c r="G587" s="21" t="s">
        <v>416</v>
      </c>
      <c r="H587" s="21" t="s">
        <v>417</v>
      </c>
      <c r="I587">
        <v>21901</v>
      </c>
      <c r="J587" s="22">
        <v>13691.332584613099</v>
      </c>
      <c r="K587" s="23">
        <v>112038.14946468599</v>
      </c>
      <c r="L587" s="24">
        <v>0.122202416320064</v>
      </c>
      <c r="M587" s="25">
        <v>0.02</v>
      </c>
      <c r="N587" s="26">
        <v>1.8800000000000001E-2</v>
      </c>
      <c r="O587">
        <v>2676</v>
      </c>
      <c r="P587" s="25">
        <v>50.31</v>
      </c>
      <c r="Q587" s="25">
        <v>0.08</v>
      </c>
      <c r="R587" s="25">
        <f t="shared" si="9"/>
        <v>50.39</v>
      </c>
      <c r="S587" s="27">
        <v>44670.8566804398</v>
      </c>
    </row>
    <row r="588" spans="1:19" x14ac:dyDescent="0.25">
      <c r="A588" s="21" t="s">
        <v>228</v>
      </c>
      <c r="B588" s="21" t="s">
        <v>229</v>
      </c>
      <c r="C588" s="21" t="s">
        <v>472</v>
      </c>
      <c r="D588" s="21" t="s">
        <v>395</v>
      </c>
      <c r="E588" s="21" t="s">
        <v>377</v>
      </c>
      <c r="F588" s="21" t="s">
        <v>225</v>
      </c>
      <c r="G588" s="21" t="s">
        <v>416</v>
      </c>
      <c r="H588" s="21" t="s">
        <v>417</v>
      </c>
      <c r="I588">
        <v>10078</v>
      </c>
      <c r="J588" s="22">
        <v>13691.332584613099</v>
      </c>
      <c r="K588" s="23">
        <v>112038.14946468599</v>
      </c>
      <c r="L588" s="24">
        <v>0.122202416320064</v>
      </c>
      <c r="M588" s="25">
        <v>0.02</v>
      </c>
      <c r="N588" s="26">
        <v>1.8800000000000001E-2</v>
      </c>
      <c r="O588">
        <v>1231</v>
      </c>
      <c r="P588" s="25">
        <v>23.14</v>
      </c>
      <c r="Q588" s="25">
        <v>0.08</v>
      </c>
      <c r="R588" s="25">
        <f t="shared" si="9"/>
        <v>23.22</v>
      </c>
      <c r="S588" s="27">
        <v>44670.8566804398</v>
      </c>
    </row>
    <row r="589" spans="1:19" x14ac:dyDescent="0.25">
      <c r="A589" s="21" t="s">
        <v>230</v>
      </c>
      <c r="B589" s="21" t="s">
        <v>231</v>
      </c>
      <c r="C589" s="21" t="s">
        <v>462</v>
      </c>
      <c r="D589" s="21" t="s">
        <v>379</v>
      </c>
      <c r="E589" s="21" t="s">
        <v>378</v>
      </c>
      <c r="F589" s="21" t="s">
        <v>225</v>
      </c>
      <c r="G589" s="21" t="s">
        <v>424</v>
      </c>
      <c r="H589" s="21" t="s">
        <v>417</v>
      </c>
      <c r="I589">
        <v>111590</v>
      </c>
      <c r="J589" s="22">
        <v>4682.12508160998</v>
      </c>
      <c r="K589" s="23"/>
      <c r="L589" s="24"/>
      <c r="M589" s="25">
        <v>0</v>
      </c>
      <c r="N589" s="26">
        <v>0</v>
      </c>
      <c r="P589" s="25">
        <v>0</v>
      </c>
      <c r="Q589" s="25">
        <v>0</v>
      </c>
      <c r="R589" s="25">
        <f t="shared" si="9"/>
        <v>0</v>
      </c>
      <c r="S589" s="27">
        <v>44670.8566804398</v>
      </c>
    </row>
    <row r="590" spans="1:19" x14ac:dyDescent="0.25">
      <c r="A590" s="21" t="s">
        <v>230</v>
      </c>
      <c r="B590" s="21" t="s">
        <v>231</v>
      </c>
      <c r="C590" s="21" t="s">
        <v>463</v>
      </c>
      <c r="D590" s="21" t="s">
        <v>383</v>
      </c>
      <c r="E590" s="21" t="s">
        <v>378</v>
      </c>
      <c r="F590" s="21" t="s">
        <v>225</v>
      </c>
      <c r="G590" s="21" t="s">
        <v>424</v>
      </c>
      <c r="H590" s="21" t="s">
        <v>417</v>
      </c>
      <c r="I590">
        <v>344789</v>
      </c>
      <c r="J590" s="22">
        <v>4682.12508160998</v>
      </c>
      <c r="K590" s="23"/>
      <c r="L590" s="24"/>
      <c r="M590" s="25">
        <v>0.01</v>
      </c>
      <c r="N590" s="26">
        <v>9.4249999999999994E-3</v>
      </c>
      <c r="P590" s="25">
        <v>0</v>
      </c>
      <c r="Q590" s="25">
        <v>0</v>
      </c>
      <c r="R590" s="25">
        <f t="shared" si="9"/>
        <v>0</v>
      </c>
      <c r="S590" s="27">
        <v>44670.8566804398</v>
      </c>
    </row>
    <row r="591" spans="1:19" x14ac:dyDescent="0.25">
      <c r="A591" s="21" t="s">
        <v>230</v>
      </c>
      <c r="B591" s="21" t="s">
        <v>231</v>
      </c>
      <c r="C591" s="21" t="s">
        <v>464</v>
      </c>
      <c r="D591" s="21" t="s">
        <v>390</v>
      </c>
      <c r="E591" s="21" t="s">
        <v>378</v>
      </c>
      <c r="F591" s="21" t="s">
        <v>225</v>
      </c>
      <c r="G591" s="21" t="s">
        <v>424</v>
      </c>
      <c r="H591" s="21" t="s">
        <v>417</v>
      </c>
      <c r="I591">
        <v>16709</v>
      </c>
      <c r="J591" s="22">
        <v>4682.12508160998</v>
      </c>
      <c r="K591" s="23"/>
      <c r="L591" s="24"/>
      <c r="M591" s="25">
        <v>0</v>
      </c>
      <c r="N591" s="26">
        <v>0</v>
      </c>
      <c r="P591" s="25">
        <v>0</v>
      </c>
      <c r="Q591" s="25">
        <v>0</v>
      </c>
      <c r="R591" s="25">
        <f t="shared" si="9"/>
        <v>0</v>
      </c>
      <c r="S591" s="27">
        <v>44670.8566804398</v>
      </c>
    </row>
    <row r="592" spans="1:19" x14ac:dyDescent="0.25">
      <c r="A592" s="21" t="s">
        <v>230</v>
      </c>
      <c r="B592" s="21" t="s">
        <v>231</v>
      </c>
      <c r="C592" s="21" t="s">
        <v>465</v>
      </c>
      <c r="D592" s="21" t="s">
        <v>394</v>
      </c>
      <c r="E592" s="21" t="s">
        <v>378</v>
      </c>
      <c r="F592" s="21" t="s">
        <v>225</v>
      </c>
      <c r="G592" s="21" t="s">
        <v>416</v>
      </c>
      <c r="H592" s="21" t="s">
        <v>417</v>
      </c>
      <c r="I592">
        <v>475095</v>
      </c>
      <c r="J592" s="22">
        <v>4682.12508160998</v>
      </c>
      <c r="K592" s="23">
        <v>112038.14946468599</v>
      </c>
      <c r="L592" s="24">
        <v>4.1790453555159403E-2</v>
      </c>
      <c r="M592" s="25">
        <v>0.01</v>
      </c>
      <c r="N592" s="26">
        <v>9.4249999999999994E-3</v>
      </c>
      <c r="O592">
        <v>19854</v>
      </c>
      <c r="P592" s="25">
        <v>187.12</v>
      </c>
      <c r="Q592" s="25">
        <v>1.49</v>
      </c>
      <c r="R592" s="25">
        <f t="shared" si="9"/>
        <v>188.61</v>
      </c>
      <c r="S592" s="27">
        <v>44670.8566804398</v>
      </c>
    </row>
    <row r="593" spans="1:19" x14ac:dyDescent="0.25">
      <c r="A593" s="21" t="s">
        <v>230</v>
      </c>
      <c r="B593" s="21" t="s">
        <v>231</v>
      </c>
      <c r="C593" s="21" t="s">
        <v>466</v>
      </c>
      <c r="D593" s="21" t="s">
        <v>395</v>
      </c>
      <c r="E593" s="21" t="s">
        <v>378</v>
      </c>
      <c r="F593" s="21" t="s">
        <v>225</v>
      </c>
      <c r="G593" s="21" t="s">
        <v>416</v>
      </c>
      <c r="H593" s="21" t="s">
        <v>417</v>
      </c>
      <c r="I593">
        <v>131116</v>
      </c>
      <c r="J593" s="22">
        <v>4682.12508160998</v>
      </c>
      <c r="K593" s="23">
        <v>112038.14946468599</v>
      </c>
      <c r="L593" s="24">
        <v>4.1790453555159403E-2</v>
      </c>
      <c r="M593" s="25">
        <v>0.01</v>
      </c>
      <c r="N593" s="26">
        <v>9.4249999999999994E-3</v>
      </c>
      <c r="O593">
        <v>5479</v>
      </c>
      <c r="P593" s="25">
        <v>51.64</v>
      </c>
      <c r="Q593" s="25">
        <v>0.77</v>
      </c>
      <c r="R593" s="25">
        <f t="shared" si="9"/>
        <v>52.410000000000004</v>
      </c>
      <c r="S593" s="27">
        <v>44670.8566804398</v>
      </c>
    </row>
    <row r="594" spans="1:19" x14ac:dyDescent="0.25">
      <c r="A594" s="21" t="s">
        <v>230</v>
      </c>
      <c r="B594" s="21" t="s">
        <v>231</v>
      </c>
      <c r="C594" s="21" t="s">
        <v>467</v>
      </c>
      <c r="D594" s="21" t="s">
        <v>379</v>
      </c>
      <c r="E594" s="21" t="s">
        <v>380</v>
      </c>
      <c r="F594" s="21" t="s">
        <v>225</v>
      </c>
      <c r="G594" s="21" t="s">
        <v>424</v>
      </c>
      <c r="H594" s="21" t="s">
        <v>417</v>
      </c>
      <c r="I594">
        <v>17875</v>
      </c>
      <c r="J594" s="22">
        <v>4682.12508160998</v>
      </c>
      <c r="K594" s="23"/>
      <c r="L594" s="24"/>
      <c r="M594" s="25">
        <v>0</v>
      </c>
      <c r="N594" s="26">
        <v>0</v>
      </c>
      <c r="P594" s="25">
        <v>0</v>
      </c>
      <c r="Q594" s="25">
        <v>0</v>
      </c>
      <c r="R594" s="25">
        <f t="shared" si="9"/>
        <v>0</v>
      </c>
      <c r="S594" s="27">
        <v>44670.8566804398</v>
      </c>
    </row>
    <row r="595" spans="1:19" x14ac:dyDescent="0.25">
      <c r="A595" s="21" t="s">
        <v>230</v>
      </c>
      <c r="B595" s="21" t="s">
        <v>231</v>
      </c>
      <c r="C595" s="21" t="s">
        <v>468</v>
      </c>
      <c r="D595" s="21" t="s">
        <v>390</v>
      </c>
      <c r="E595" s="21" t="s">
        <v>380</v>
      </c>
      <c r="F595" s="21" t="s">
        <v>225</v>
      </c>
      <c r="G595" s="21" t="s">
        <v>424</v>
      </c>
      <c r="H595" s="21" t="s">
        <v>417</v>
      </c>
      <c r="I595">
        <v>5365</v>
      </c>
      <c r="J595" s="22">
        <v>4682.12508160998</v>
      </c>
      <c r="K595" s="23"/>
      <c r="L595" s="24"/>
      <c r="M595" s="25">
        <v>0</v>
      </c>
      <c r="N595" s="26">
        <v>0</v>
      </c>
      <c r="P595" s="25">
        <v>0</v>
      </c>
      <c r="Q595" s="25">
        <v>0</v>
      </c>
      <c r="R595" s="25">
        <f t="shared" si="9"/>
        <v>0</v>
      </c>
      <c r="S595" s="27">
        <v>44670.8566804398</v>
      </c>
    </row>
    <row r="596" spans="1:19" x14ac:dyDescent="0.25">
      <c r="A596" s="21" t="s">
        <v>230</v>
      </c>
      <c r="B596" s="21" t="s">
        <v>231</v>
      </c>
      <c r="C596" s="21" t="s">
        <v>469</v>
      </c>
      <c r="D596" s="21" t="s">
        <v>395</v>
      </c>
      <c r="E596" s="21" t="s">
        <v>380</v>
      </c>
      <c r="F596" s="21" t="s">
        <v>225</v>
      </c>
      <c r="G596" s="21" t="s">
        <v>416</v>
      </c>
      <c r="H596" s="21" t="s">
        <v>417</v>
      </c>
      <c r="I596">
        <v>30712</v>
      </c>
      <c r="J596" s="22">
        <v>4682.12508160998</v>
      </c>
      <c r="K596" s="23">
        <v>112038.14946468599</v>
      </c>
      <c r="L596" s="24">
        <v>4.1790453555159403E-2</v>
      </c>
      <c r="M596" s="25">
        <v>0.04</v>
      </c>
      <c r="N596" s="26">
        <v>3.7600000000000001E-2</v>
      </c>
      <c r="O596">
        <v>1283</v>
      </c>
      <c r="P596" s="25">
        <v>48.24</v>
      </c>
      <c r="Q596" s="25">
        <v>-0.08</v>
      </c>
      <c r="R596" s="25">
        <f t="shared" si="9"/>
        <v>48.160000000000004</v>
      </c>
      <c r="S596" s="27">
        <v>44670.8566804398</v>
      </c>
    </row>
    <row r="597" spans="1:19" x14ac:dyDescent="0.25">
      <c r="A597" s="21" t="s">
        <v>230</v>
      </c>
      <c r="B597" s="21" t="s">
        <v>231</v>
      </c>
      <c r="C597" s="21" t="s">
        <v>470</v>
      </c>
      <c r="D597" s="21" t="s">
        <v>379</v>
      </c>
      <c r="E597" s="21" t="s">
        <v>377</v>
      </c>
      <c r="F597" s="21" t="s">
        <v>225</v>
      </c>
      <c r="G597" s="21" t="s">
        <v>424</v>
      </c>
      <c r="H597" s="21" t="s">
        <v>417</v>
      </c>
      <c r="I597">
        <v>7100</v>
      </c>
      <c r="J597" s="22">
        <v>4682.12508160998</v>
      </c>
      <c r="K597" s="23"/>
      <c r="L597" s="24"/>
      <c r="M597" s="25">
        <v>0</v>
      </c>
      <c r="N597" s="26">
        <v>0</v>
      </c>
      <c r="P597" s="25">
        <v>0</v>
      </c>
      <c r="Q597" s="25">
        <v>0</v>
      </c>
      <c r="R597" s="25">
        <f t="shared" si="9"/>
        <v>0</v>
      </c>
      <c r="S597" s="27">
        <v>44670.8566804398</v>
      </c>
    </row>
    <row r="598" spans="1:19" x14ac:dyDescent="0.25">
      <c r="A598" s="21" t="s">
        <v>230</v>
      </c>
      <c r="B598" s="21" t="s">
        <v>231</v>
      </c>
      <c r="C598" s="21" t="s">
        <v>471</v>
      </c>
      <c r="D598" s="21" t="s">
        <v>394</v>
      </c>
      <c r="E598" s="21" t="s">
        <v>377</v>
      </c>
      <c r="F598" s="21" t="s">
        <v>225</v>
      </c>
      <c r="G598" s="21" t="s">
        <v>416</v>
      </c>
      <c r="H598" s="21" t="s">
        <v>417</v>
      </c>
      <c r="I598">
        <v>21901</v>
      </c>
      <c r="J598" s="22">
        <v>4682.12508160998</v>
      </c>
      <c r="K598" s="23">
        <v>112038.14946468599</v>
      </c>
      <c r="L598" s="24">
        <v>4.1790453555159403E-2</v>
      </c>
      <c r="M598" s="25">
        <v>0.02</v>
      </c>
      <c r="N598" s="26">
        <v>1.8800000000000001E-2</v>
      </c>
      <c r="O598">
        <v>915</v>
      </c>
      <c r="P598" s="25">
        <v>17.2</v>
      </c>
      <c r="Q598" s="25">
        <v>0.03</v>
      </c>
      <c r="R598" s="25">
        <f t="shared" si="9"/>
        <v>17.23</v>
      </c>
      <c r="S598" s="27">
        <v>44670.8566804398</v>
      </c>
    </row>
    <row r="599" spans="1:19" x14ac:dyDescent="0.25">
      <c r="A599" s="21" t="s">
        <v>230</v>
      </c>
      <c r="B599" s="21" t="s">
        <v>231</v>
      </c>
      <c r="C599" s="21" t="s">
        <v>472</v>
      </c>
      <c r="D599" s="21" t="s">
        <v>395</v>
      </c>
      <c r="E599" s="21" t="s">
        <v>377</v>
      </c>
      <c r="F599" s="21" t="s">
        <v>225</v>
      </c>
      <c r="G599" s="21" t="s">
        <v>416</v>
      </c>
      <c r="H599" s="21" t="s">
        <v>417</v>
      </c>
      <c r="I599">
        <v>10078</v>
      </c>
      <c r="J599" s="22">
        <v>4682.12508160998</v>
      </c>
      <c r="K599" s="23">
        <v>112038.14946468599</v>
      </c>
      <c r="L599" s="24">
        <v>4.1790453555159403E-2</v>
      </c>
      <c r="M599" s="25">
        <v>0.02</v>
      </c>
      <c r="N599" s="26">
        <v>1.8800000000000001E-2</v>
      </c>
      <c r="O599">
        <v>421</v>
      </c>
      <c r="P599" s="25">
        <v>7.91</v>
      </c>
      <c r="Q599" s="25">
        <v>0.04</v>
      </c>
      <c r="R599" s="25">
        <f t="shared" si="9"/>
        <v>7.95</v>
      </c>
      <c r="S599" s="27">
        <v>44670.8566804398</v>
      </c>
    </row>
    <row r="600" spans="1:19" x14ac:dyDescent="0.25">
      <c r="A600" s="21" t="s">
        <v>288</v>
      </c>
      <c r="B600" s="21" t="s">
        <v>289</v>
      </c>
      <c r="C600" s="21" t="s">
        <v>473</v>
      </c>
      <c r="D600" s="21" t="s">
        <v>379</v>
      </c>
      <c r="E600" s="21" t="s">
        <v>378</v>
      </c>
      <c r="F600" s="21" t="s">
        <v>128</v>
      </c>
      <c r="G600" s="21" t="s">
        <v>416</v>
      </c>
      <c r="H600" s="21" t="s">
        <v>417</v>
      </c>
      <c r="I600">
        <v>11211</v>
      </c>
      <c r="J600" s="22">
        <v>41096.187920102799</v>
      </c>
      <c r="K600" s="23">
        <v>165649.59115743401</v>
      </c>
      <c r="L600" s="24">
        <v>0.248091091761554</v>
      </c>
      <c r="M600" s="25">
        <v>0.1</v>
      </c>
      <c r="N600" s="26">
        <v>9.425E-2</v>
      </c>
      <c r="O600">
        <v>2781</v>
      </c>
      <c r="P600" s="25">
        <v>262.11</v>
      </c>
      <c r="Q600" s="25">
        <v>3.3</v>
      </c>
      <c r="R600" s="25">
        <f t="shared" si="9"/>
        <v>265.41000000000003</v>
      </c>
      <c r="S600" s="27">
        <v>44670.8566804398</v>
      </c>
    </row>
    <row r="601" spans="1:19" x14ac:dyDescent="0.25">
      <c r="A601" s="21" t="s">
        <v>288</v>
      </c>
      <c r="B601" s="21" t="s">
        <v>289</v>
      </c>
      <c r="C601" s="21" t="s">
        <v>474</v>
      </c>
      <c r="D601" s="21" t="s">
        <v>383</v>
      </c>
      <c r="E601" s="21" t="s">
        <v>378</v>
      </c>
      <c r="F601" s="21" t="s">
        <v>128</v>
      </c>
      <c r="G601" s="21" t="s">
        <v>416</v>
      </c>
      <c r="H601" s="21" t="s">
        <v>417</v>
      </c>
      <c r="I601">
        <v>31397</v>
      </c>
      <c r="J601" s="22">
        <v>41096.187920102799</v>
      </c>
      <c r="K601" s="23">
        <v>180272.910725116</v>
      </c>
      <c r="L601" s="24">
        <v>0.227966518956179</v>
      </c>
      <c r="M601" s="25">
        <v>0.1</v>
      </c>
      <c r="N601" s="26">
        <v>9.425E-2</v>
      </c>
      <c r="O601">
        <v>7157</v>
      </c>
      <c r="P601" s="25">
        <v>674.55</v>
      </c>
      <c r="Q601" s="25">
        <v>5.94</v>
      </c>
      <c r="R601" s="25">
        <f t="shared" si="9"/>
        <v>680.49</v>
      </c>
      <c r="S601" s="27">
        <v>44670.8566804398</v>
      </c>
    </row>
    <row r="602" spans="1:19" x14ac:dyDescent="0.25">
      <c r="A602" s="21" t="s">
        <v>288</v>
      </c>
      <c r="B602" s="21" t="s">
        <v>289</v>
      </c>
      <c r="C602" s="21" t="s">
        <v>475</v>
      </c>
      <c r="D602" s="21" t="s">
        <v>390</v>
      </c>
      <c r="E602" s="21" t="s">
        <v>378</v>
      </c>
      <c r="F602" s="21" t="s">
        <v>128</v>
      </c>
      <c r="G602" s="21" t="s">
        <v>416</v>
      </c>
      <c r="H602" s="21" t="s">
        <v>417</v>
      </c>
      <c r="I602">
        <v>5432</v>
      </c>
      <c r="J602" s="22">
        <v>41096.187920102799</v>
      </c>
      <c r="K602" s="23">
        <v>127171.84285643</v>
      </c>
      <c r="L602" s="24">
        <v>0.323154772291049</v>
      </c>
      <c r="M602" s="25">
        <v>0.08</v>
      </c>
      <c r="N602" s="26">
        <v>7.5399999999999995E-2</v>
      </c>
      <c r="O602">
        <v>1755</v>
      </c>
      <c r="P602" s="25">
        <v>132.33000000000001</v>
      </c>
      <c r="Q602" s="25">
        <v>1.35</v>
      </c>
      <c r="R602" s="25">
        <f t="shared" si="9"/>
        <v>133.68</v>
      </c>
      <c r="S602" s="27">
        <v>44670.8566804398</v>
      </c>
    </row>
    <row r="603" spans="1:19" x14ac:dyDescent="0.25">
      <c r="A603" s="21" t="s">
        <v>288</v>
      </c>
      <c r="B603" s="21" t="s">
        <v>289</v>
      </c>
      <c r="C603" s="21" t="s">
        <v>476</v>
      </c>
      <c r="D603" s="21" t="s">
        <v>394</v>
      </c>
      <c r="E603" s="21" t="s">
        <v>378</v>
      </c>
      <c r="F603" s="21" t="s">
        <v>128</v>
      </c>
      <c r="G603" s="21" t="s">
        <v>416</v>
      </c>
      <c r="H603" s="21" t="s">
        <v>417</v>
      </c>
      <c r="I603">
        <v>49069</v>
      </c>
      <c r="J603" s="22">
        <v>41096.187920102799</v>
      </c>
      <c r="K603" s="23">
        <v>167735.46678620801</v>
      </c>
      <c r="L603" s="24">
        <v>0.24500595316840801</v>
      </c>
      <c r="M603" s="25">
        <v>0.1</v>
      </c>
      <c r="N603" s="26">
        <v>9.425E-2</v>
      </c>
      <c r="O603">
        <v>12022</v>
      </c>
      <c r="P603" s="25">
        <v>1133.07</v>
      </c>
      <c r="Q603" s="25">
        <v>8.86</v>
      </c>
      <c r="R603" s="25">
        <f t="shared" si="9"/>
        <v>1141.9299999999998</v>
      </c>
      <c r="S603" s="27">
        <v>44670.8566804398</v>
      </c>
    </row>
    <row r="604" spans="1:19" x14ac:dyDescent="0.25">
      <c r="A604" s="21" t="s">
        <v>288</v>
      </c>
      <c r="B604" s="21" t="s">
        <v>289</v>
      </c>
      <c r="C604" s="21" t="s">
        <v>477</v>
      </c>
      <c r="D604" s="21" t="s">
        <v>395</v>
      </c>
      <c r="E604" s="21" t="s">
        <v>378</v>
      </c>
      <c r="F604" s="21" t="s">
        <v>128</v>
      </c>
      <c r="G604" s="21" t="s">
        <v>416</v>
      </c>
      <c r="H604" s="21" t="s">
        <v>417</v>
      </c>
      <c r="I604">
        <v>28097</v>
      </c>
      <c r="J604" s="22">
        <v>41096.187920102799</v>
      </c>
      <c r="K604" s="23">
        <v>180272.910725116</v>
      </c>
      <c r="L604" s="24">
        <v>0.227966518956179</v>
      </c>
      <c r="M604" s="25">
        <v>0.1</v>
      </c>
      <c r="N604" s="26">
        <v>9.425E-2</v>
      </c>
      <c r="O604">
        <v>6405</v>
      </c>
      <c r="P604" s="25">
        <v>603.66999999999996</v>
      </c>
      <c r="Q604" s="25">
        <v>9.51</v>
      </c>
      <c r="R604" s="25">
        <f t="shared" si="9"/>
        <v>613.17999999999995</v>
      </c>
      <c r="S604" s="27">
        <v>44670.8566804398</v>
      </c>
    </row>
    <row r="605" spans="1:19" x14ac:dyDescent="0.25">
      <c r="A605" s="21" t="s">
        <v>288</v>
      </c>
      <c r="B605" s="21" t="s">
        <v>289</v>
      </c>
      <c r="C605" s="21" t="s">
        <v>478</v>
      </c>
      <c r="D605" s="21" t="s">
        <v>379</v>
      </c>
      <c r="E605" s="21" t="s">
        <v>380</v>
      </c>
      <c r="F605" s="21" t="s">
        <v>128</v>
      </c>
      <c r="G605" s="21" t="s">
        <v>416</v>
      </c>
      <c r="H605" s="21" t="s">
        <v>417</v>
      </c>
      <c r="I605">
        <v>2631</v>
      </c>
      <c r="J605" s="22">
        <v>41096.187920102799</v>
      </c>
      <c r="K605" s="23">
        <v>165649.59115743401</v>
      </c>
      <c r="L605" s="24">
        <v>0.248091091761554</v>
      </c>
      <c r="M605" s="25">
        <v>0.5</v>
      </c>
      <c r="N605" s="26">
        <v>0.47</v>
      </c>
      <c r="O605">
        <v>652</v>
      </c>
      <c r="P605" s="25">
        <v>306.44</v>
      </c>
      <c r="Q605" s="25">
        <v>1.41</v>
      </c>
      <c r="R605" s="25">
        <f t="shared" si="9"/>
        <v>307.85000000000002</v>
      </c>
      <c r="S605" s="27">
        <v>44670.8566804398</v>
      </c>
    </row>
    <row r="606" spans="1:19" x14ac:dyDescent="0.25">
      <c r="A606" s="21" t="s">
        <v>288</v>
      </c>
      <c r="B606" s="21" t="s">
        <v>289</v>
      </c>
      <c r="C606" s="21" t="s">
        <v>479</v>
      </c>
      <c r="D606" s="21" t="s">
        <v>390</v>
      </c>
      <c r="E606" s="21" t="s">
        <v>380</v>
      </c>
      <c r="F606" s="21" t="s">
        <v>128</v>
      </c>
      <c r="G606" s="21" t="s">
        <v>416</v>
      </c>
      <c r="H606" s="21" t="s">
        <v>417</v>
      </c>
      <c r="I606">
        <v>1944</v>
      </c>
      <c r="J606" s="22">
        <v>41096.187920102799</v>
      </c>
      <c r="K606" s="23">
        <v>127171.84285643</v>
      </c>
      <c r="L606" s="24">
        <v>0.323154772291049</v>
      </c>
      <c r="M606" s="25">
        <v>0.34</v>
      </c>
      <c r="N606" s="26">
        <v>0.3196</v>
      </c>
      <c r="O606">
        <v>628</v>
      </c>
      <c r="P606" s="25">
        <v>200.71</v>
      </c>
      <c r="Q606" s="25">
        <v>-1.6</v>
      </c>
      <c r="R606" s="25">
        <f t="shared" si="9"/>
        <v>199.11</v>
      </c>
      <c r="S606" s="27">
        <v>44670.8566804398</v>
      </c>
    </row>
    <row r="607" spans="1:19" x14ac:dyDescent="0.25">
      <c r="A607" s="21" t="s">
        <v>288</v>
      </c>
      <c r="B607" s="21" t="s">
        <v>289</v>
      </c>
      <c r="C607" s="21" t="s">
        <v>480</v>
      </c>
      <c r="D607" s="21" t="s">
        <v>395</v>
      </c>
      <c r="E607" s="21" t="s">
        <v>380</v>
      </c>
      <c r="F607" s="21" t="s">
        <v>128</v>
      </c>
      <c r="G607" s="21" t="s">
        <v>416</v>
      </c>
      <c r="H607" s="21" t="s">
        <v>417</v>
      </c>
      <c r="I607">
        <v>4912</v>
      </c>
      <c r="J607" s="22">
        <v>41096.187920102799</v>
      </c>
      <c r="K607" s="23">
        <v>180272.910725116</v>
      </c>
      <c r="L607" s="24">
        <v>0.227966518956179</v>
      </c>
      <c r="M607" s="25">
        <v>0.65</v>
      </c>
      <c r="N607" s="26">
        <v>0.61099999999999999</v>
      </c>
      <c r="O607">
        <v>1119</v>
      </c>
      <c r="P607" s="25">
        <v>683.71</v>
      </c>
      <c r="Q607" s="25">
        <v>-1.83</v>
      </c>
      <c r="R607" s="25">
        <f t="shared" si="9"/>
        <v>681.88</v>
      </c>
      <c r="S607" s="27">
        <v>44670.8566804398</v>
      </c>
    </row>
    <row r="608" spans="1:19" x14ac:dyDescent="0.25">
      <c r="A608" s="21" t="s">
        <v>288</v>
      </c>
      <c r="B608" s="21" t="s">
        <v>289</v>
      </c>
      <c r="C608" s="21" t="s">
        <v>481</v>
      </c>
      <c r="D608" s="21" t="s">
        <v>394</v>
      </c>
      <c r="E608" s="21" t="s">
        <v>377</v>
      </c>
      <c r="F608" s="21" t="s">
        <v>128</v>
      </c>
      <c r="G608" s="21" t="s">
        <v>416</v>
      </c>
      <c r="H608" s="21" t="s">
        <v>417</v>
      </c>
      <c r="I608">
        <v>2868</v>
      </c>
      <c r="J608" s="22">
        <v>41096.187920102799</v>
      </c>
      <c r="K608" s="23">
        <v>167735.46678620801</v>
      </c>
      <c r="L608" s="24">
        <v>0.24500595316840801</v>
      </c>
      <c r="M608" s="25">
        <v>0.11</v>
      </c>
      <c r="N608" s="26">
        <v>0.10340000000000001</v>
      </c>
      <c r="O608">
        <v>702</v>
      </c>
      <c r="P608" s="25">
        <v>72.59</v>
      </c>
      <c r="Q608" s="25">
        <v>0</v>
      </c>
      <c r="R608" s="25">
        <f t="shared" si="9"/>
        <v>72.59</v>
      </c>
      <c r="S608" s="27">
        <v>44670.8566804398</v>
      </c>
    </row>
    <row r="609" spans="1:19" x14ac:dyDescent="0.25">
      <c r="A609" s="21" t="s">
        <v>288</v>
      </c>
      <c r="B609" s="21" t="s">
        <v>289</v>
      </c>
      <c r="C609" s="21" t="s">
        <v>482</v>
      </c>
      <c r="D609" s="21" t="s">
        <v>395</v>
      </c>
      <c r="E609" s="21" t="s">
        <v>377</v>
      </c>
      <c r="F609" s="21" t="s">
        <v>128</v>
      </c>
      <c r="G609" s="21" t="s">
        <v>416</v>
      </c>
      <c r="H609" s="21" t="s">
        <v>417</v>
      </c>
      <c r="I609">
        <v>2289</v>
      </c>
      <c r="J609" s="22">
        <v>41096.187920102799</v>
      </c>
      <c r="K609" s="23">
        <v>180272.910725116</v>
      </c>
      <c r="L609" s="24">
        <v>0.227966518956179</v>
      </c>
      <c r="M609" s="25">
        <v>0.12</v>
      </c>
      <c r="N609" s="26">
        <v>0.1128</v>
      </c>
      <c r="O609">
        <v>521</v>
      </c>
      <c r="P609" s="25">
        <v>58.77</v>
      </c>
      <c r="Q609" s="25">
        <v>0</v>
      </c>
      <c r="R609" s="25">
        <f t="shared" si="9"/>
        <v>58.77</v>
      </c>
      <c r="S609" s="27">
        <v>44670.8566804398</v>
      </c>
    </row>
    <row r="610" spans="1:19" x14ac:dyDescent="0.25">
      <c r="A610" s="21" t="s">
        <v>290</v>
      </c>
      <c r="B610" s="21" t="s">
        <v>291</v>
      </c>
      <c r="C610" s="21" t="s">
        <v>473</v>
      </c>
      <c r="D610" s="21" t="s">
        <v>379</v>
      </c>
      <c r="E610" s="21" t="s">
        <v>378</v>
      </c>
      <c r="F610" s="21" t="s">
        <v>128</v>
      </c>
      <c r="G610" s="21" t="s">
        <v>416</v>
      </c>
      <c r="H610" s="21" t="s">
        <v>417</v>
      </c>
      <c r="I610">
        <v>11211</v>
      </c>
      <c r="J610" s="22">
        <v>7566.8466958720601</v>
      </c>
      <c r="K610" s="23">
        <v>165649.59115743401</v>
      </c>
      <c r="L610" s="24">
        <v>4.5679839249832502E-2</v>
      </c>
      <c r="M610" s="25">
        <v>0.1</v>
      </c>
      <c r="N610" s="26">
        <v>9.425E-2</v>
      </c>
      <c r="O610">
        <v>512</v>
      </c>
      <c r="P610" s="25">
        <v>48.26</v>
      </c>
      <c r="Q610" s="25">
        <v>0.47</v>
      </c>
      <c r="R610" s="25">
        <f t="shared" si="9"/>
        <v>48.73</v>
      </c>
      <c r="S610" s="27">
        <v>44670.8566804398</v>
      </c>
    </row>
    <row r="611" spans="1:19" x14ac:dyDescent="0.25">
      <c r="A611" s="21" t="s">
        <v>290</v>
      </c>
      <c r="B611" s="21" t="s">
        <v>291</v>
      </c>
      <c r="C611" s="21" t="s">
        <v>474</v>
      </c>
      <c r="D611" s="21" t="s">
        <v>383</v>
      </c>
      <c r="E611" s="21" t="s">
        <v>378</v>
      </c>
      <c r="F611" s="21" t="s">
        <v>128</v>
      </c>
      <c r="G611" s="21" t="s">
        <v>416</v>
      </c>
      <c r="H611" s="21" t="s">
        <v>417</v>
      </c>
      <c r="I611">
        <v>31397</v>
      </c>
      <c r="J611" s="22">
        <v>7566.8466958720601</v>
      </c>
      <c r="K611" s="23">
        <v>180272.910725116</v>
      </c>
      <c r="L611" s="24">
        <v>4.1974396848842903E-2</v>
      </c>
      <c r="M611" s="25">
        <v>0.1</v>
      </c>
      <c r="N611" s="26">
        <v>9.425E-2</v>
      </c>
      <c r="O611">
        <v>1317</v>
      </c>
      <c r="P611" s="25">
        <v>124.13</v>
      </c>
      <c r="Q611" s="25">
        <v>1.05</v>
      </c>
      <c r="R611" s="25">
        <f t="shared" si="9"/>
        <v>125.17999999999999</v>
      </c>
      <c r="S611" s="27">
        <v>44670.8566804398</v>
      </c>
    </row>
    <row r="612" spans="1:19" x14ac:dyDescent="0.25">
      <c r="A612" s="21" t="s">
        <v>290</v>
      </c>
      <c r="B612" s="21" t="s">
        <v>291</v>
      </c>
      <c r="C612" s="21" t="s">
        <v>475</v>
      </c>
      <c r="D612" s="21" t="s">
        <v>390</v>
      </c>
      <c r="E612" s="21" t="s">
        <v>378</v>
      </c>
      <c r="F612" s="21" t="s">
        <v>128</v>
      </c>
      <c r="G612" s="21" t="s">
        <v>416</v>
      </c>
      <c r="H612" s="21" t="s">
        <v>417</v>
      </c>
      <c r="I612">
        <v>5432</v>
      </c>
      <c r="J612" s="22">
        <v>7566.8466958720601</v>
      </c>
      <c r="K612" s="23">
        <v>127171.84285643</v>
      </c>
      <c r="L612" s="24">
        <v>5.95009596928983E-2</v>
      </c>
      <c r="M612" s="25">
        <v>0.08</v>
      </c>
      <c r="N612" s="26">
        <v>7.5399999999999995E-2</v>
      </c>
      <c r="O612">
        <v>323</v>
      </c>
      <c r="P612" s="25">
        <v>24.35</v>
      </c>
      <c r="Q612" s="25">
        <v>0.23</v>
      </c>
      <c r="R612" s="25">
        <f t="shared" si="9"/>
        <v>24.580000000000002</v>
      </c>
      <c r="S612" s="27">
        <v>44670.8566804398</v>
      </c>
    </row>
    <row r="613" spans="1:19" x14ac:dyDescent="0.25">
      <c r="A613" s="21" t="s">
        <v>290</v>
      </c>
      <c r="B613" s="21" t="s">
        <v>291</v>
      </c>
      <c r="C613" s="21" t="s">
        <v>476</v>
      </c>
      <c r="D613" s="21" t="s">
        <v>394</v>
      </c>
      <c r="E613" s="21" t="s">
        <v>378</v>
      </c>
      <c r="F613" s="21" t="s">
        <v>128</v>
      </c>
      <c r="G613" s="21" t="s">
        <v>416</v>
      </c>
      <c r="H613" s="21" t="s">
        <v>417</v>
      </c>
      <c r="I613">
        <v>49069</v>
      </c>
      <c r="J613" s="22">
        <v>7566.8466958720601</v>
      </c>
      <c r="K613" s="23">
        <v>167735.46678620801</v>
      </c>
      <c r="L613" s="24">
        <v>4.5111787273448903E-2</v>
      </c>
      <c r="M613" s="25">
        <v>0.1</v>
      </c>
      <c r="N613" s="26">
        <v>9.425E-2</v>
      </c>
      <c r="O613">
        <v>2213</v>
      </c>
      <c r="P613" s="25">
        <v>208.58</v>
      </c>
      <c r="Q613" s="25">
        <v>1.6</v>
      </c>
      <c r="R613" s="25">
        <f t="shared" si="9"/>
        <v>210.18</v>
      </c>
      <c r="S613" s="27">
        <v>44670.8566804398</v>
      </c>
    </row>
    <row r="614" spans="1:19" x14ac:dyDescent="0.25">
      <c r="A614" s="21" t="s">
        <v>290</v>
      </c>
      <c r="B614" s="21" t="s">
        <v>291</v>
      </c>
      <c r="C614" s="21" t="s">
        <v>477</v>
      </c>
      <c r="D614" s="21" t="s">
        <v>395</v>
      </c>
      <c r="E614" s="21" t="s">
        <v>378</v>
      </c>
      <c r="F614" s="21" t="s">
        <v>128</v>
      </c>
      <c r="G614" s="21" t="s">
        <v>416</v>
      </c>
      <c r="H614" s="21" t="s">
        <v>417</v>
      </c>
      <c r="I614">
        <v>28097</v>
      </c>
      <c r="J614" s="22">
        <v>7566.8466958720601</v>
      </c>
      <c r="K614" s="23">
        <v>180272.910725116</v>
      </c>
      <c r="L614" s="24">
        <v>4.1974396848842903E-2</v>
      </c>
      <c r="M614" s="25">
        <v>0.1</v>
      </c>
      <c r="N614" s="26">
        <v>9.425E-2</v>
      </c>
      <c r="O614">
        <v>1179</v>
      </c>
      <c r="P614" s="25">
        <v>111.12</v>
      </c>
      <c r="Q614" s="25">
        <v>1.91</v>
      </c>
      <c r="R614" s="25">
        <f t="shared" si="9"/>
        <v>113.03</v>
      </c>
      <c r="S614" s="27">
        <v>44670.8566804398</v>
      </c>
    </row>
    <row r="615" spans="1:19" x14ac:dyDescent="0.25">
      <c r="A615" s="21" t="s">
        <v>290</v>
      </c>
      <c r="B615" s="21" t="s">
        <v>291</v>
      </c>
      <c r="C615" s="21" t="s">
        <v>478</v>
      </c>
      <c r="D615" s="21" t="s">
        <v>379</v>
      </c>
      <c r="E615" s="21" t="s">
        <v>380</v>
      </c>
      <c r="F615" s="21" t="s">
        <v>128</v>
      </c>
      <c r="G615" s="21" t="s">
        <v>416</v>
      </c>
      <c r="H615" s="21" t="s">
        <v>417</v>
      </c>
      <c r="I615">
        <v>2631</v>
      </c>
      <c r="J615" s="22">
        <v>7566.8466958720601</v>
      </c>
      <c r="K615" s="23">
        <v>165649.59115743401</v>
      </c>
      <c r="L615" s="24">
        <v>4.5679839249832502E-2</v>
      </c>
      <c r="M615" s="25">
        <v>0.5</v>
      </c>
      <c r="N615" s="26">
        <v>0.47</v>
      </c>
      <c r="O615">
        <v>120</v>
      </c>
      <c r="P615" s="25">
        <v>56.4</v>
      </c>
      <c r="Q615" s="25">
        <v>0</v>
      </c>
      <c r="R615" s="25">
        <f t="shared" si="9"/>
        <v>56.4</v>
      </c>
      <c r="S615" s="27">
        <v>44670.8566804398</v>
      </c>
    </row>
    <row r="616" spans="1:19" x14ac:dyDescent="0.25">
      <c r="A616" s="21" t="s">
        <v>290</v>
      </c>
      <c r="B616" s="21" t="s">
        <v>291</v>
      </c>
      <c r="C616" s="21" t="s">
        <v>479</v>
      </c>
      <c r="D616" s="21" t="s">
        <v>390</v>
      </c>
      <c r="E616" s="21" t="s">
        <v>380</v>
      </c>
      <c r="F616" s="21" t="s">
        <v>128</v>
      </c>
      <c r="G616" s="21" t="s">
        <v>416</v>
      </c>
      <c r="H616" s="21" t="s">
        <v>417</v>
      </c>
      <c r="I616">
        <v>1944</v>
      </c>
      <c r="J616" s="22">
        <v>7566.8466958720601</v>
      </c>
      <c r="K616" s="23">
        <v>127171.84285643</v>
      </c>
      <c r="L616" s="24">
        <v>5.95009596928983E-2</v>
      </c>
      <c r="M616" s="25">
        <v>0.34</v>
      </c>
      <c r="N616" s="26">
        <v>0.3196</v>
      </c>
      <c r="O616">
        <v>115</v>
      </c>
      <c r="P616" s="25">
        <v>36.75</v>
      </c>
      <c r="Q616" s="25">
        <v>-0.32</v>
      </c>
      <c r="R616" s="25">
        <f t="shared" si="9"/>
        <v>36.43</v>
      </c>
      <c r="S616" s="27">
        <v>44670.8566804398</v>
      </c>
    </row>
    <row r="617" spans="1:19" x14ac:dyDescent="0.25">
      <c r="A617" s="21" t="s">
        <v>290</v>
      </c>
      <c r="B617" s="21" t="s">
        <v>291</v>
      </c>
      <c r="C617" s="21" t="s">
        <v>480</v>
      </c>
      <c r="D617" s="21" t="s">
        <v>395</v>
      </c>
      <c r="E617" s="21" t="s">
        <v>380</v>
      </c>
      <c r="F617" s="21" t="s">
        <v>128</v>
      </c>
      <c r="G617" s="21" t="s">
        <v>416</v>
      </c>
      <c r="H617" s="21" t="s">
        <v>417</v>
      </c>
      <c r="I617">
        <v>4912</v>
      </c>
      <c r="J617" s="22">
        <v>7566.8466958720601</v>
      </c>
      <c r="K617" s="23">
        <v>180272.910725116</v>
      </c>
      <c r="L617" s="24">
        <v>4.1974396848842903E-2</v>
      </c>
      <c r="M617" s="25">
        <v>0.65</v>
      </c>
      <c r="N617" s="26">
        <v>0.61099999999999999</v>
      </c>
      <c r="O617">
        <v>206</v>
      </c>
      <c r="P617" s="25">
        <v>125.87</v>
      </c>
      <c r="Q617" s="25">
        <v>0</v>
      </c>
      <c r="R617" s="25">
        <f t="shared" si="9"/>
        <v>125.87</v>
      </c>
      <c r="S617" s="27">
        <v>44670.8566804398</v>
      </c>
    </row>
    <row r="618" spans="1:19" x14ac:dyDescent="0.25">
      <c r="A618" s="21" t="s">
        <v>290</v>
      </c>
      <c r="B618" s="21" t="s">
        <v>291</v>
      </c>
      <c r="C618" s="21" t="s">
        <v>481</v>
      </c>
      <c r="D618" s="21" t="s">
        <v>394</v>
      </c>
      <c r="E618" s="21" t="s">
        <v>377</v>
      </c>
      <c r="F618" s="21" t="s">
        <v>128</v>
      </c>
      <c r="G618" s="21" t="s">
        <v>416</v>
      </c>
      <c r="H618" s="21" t="s">
        <v>417</v>
      </c>
      <c r="I618">
        <v>2868</v>
      </c>
      <c r="J618" s="22">
        <v>7566.8466958720601</v>
      </c>
      <c r="K618" s="23">
        <v>167735.46678620801</v>
      </c>
      <c r="L618" s="24">
        <v>4.5111787273448903E-2</v>
      </c>
      <c r="M618" s="25">
        <v>0.11</v>
      </c>
      <c r="N618" s="26">
        <v>0.10340000000000001</v>
      </c>
      <c r="O618">
        <v>129</v>
      </c>
      <c r="P618" s="25">
        <v>13.34</v>
      </c>
      <c r="Q618" s="25">
        <v>0</v>
      </c>
      <c r="R618" s="25">
        <f t="shared" si="9"/>
        <v>13.34</v>
      </c>
      <c r="S618" s="27">
        <v>44670.8566804398</v>
      </c>
    </row>
    <row r="619" spans="1:19" x14ac:dyDescent="0.25">
      <c r="A619" s="21" t="s">
        <v>290</v>
      </c>
      <c r="B619" s="21" t="s">
        <v>291</v>
      </c>
      <c r="C619" s="21" t="s">
        <v>482</v>
      </c>
      <c r="D619" s="21" t="s">
        <v>395</v>
      </c>
      <c r="E619" s="21" t="s">
        <v>377</v>
      </c>
      <c r="F619" s="21" t="s">
        <v>128</v>
      </c>
      <c r="G619" s="21" t="s">
        <v>416</v>
      </c>
      <c r="H619" s="21" t="s">
        <v>417</v>
      </c>
      <c r="I619">
        <v>2289</v>
      </c>
      <c r="J619" s="22">
        <v>7566.8466958720601</v>
      </c>
      <c r="K619" s="23">
        <v>180272.910725116</v>
      </c>
      <c r="L619" s="24">
        <v>4.1974396848842903E-2</v>
      </c>
      <c r="M619" s="25">
        <v>0.12</v>
      </c>
      <c r="N619" s="26">
        <v>0.1128</v>
      </c>
      <c r="O619">
        <v>96</v>
      </c>
      <c r="P619" s="25">
        <v>10.83</v>
      </c>
      <c r="Q619" s="25">
        <v>0</v>
      </c>
      <c r="R619" s="25">
        <f t="shared" si="9"/>
        <v>10.83</v>
      </c>
      <c r="S619" s="27">
        <v>44670.8566804398</v>
      </c>
    </row>
    <row r="620" spans="1:19" x14ac:dyDescent="0.25">
      <c r="A620" s="21" t="s">
        <v>126</v>
      </c>
      <c r="B620" s="21" t="s">
        <v>127</v>
      </c>
      <c r="C620" s="21" t="s">
        <v>473</v>
      </c>
      <c r="D620" s="21" t="s">
        <v>379</v>
      </c>
      <c r="E620" s="21" t="s">
        <v>378</v>
      </c>
      <c r="F620" s="21" t="s">
        <v>128</v>
      </c>
      <c r="G620" s="21" t="s">
        <v>416</v>
      </c>
      <c r="H620" s="21" t="s">
        <v>417</v>
      </c>
      <c r="I620">
        <v>11211</v>
      </c>
      <c r="J620" s="22">
        <v>38477.748301003398</v>
      </c>
      <c r="K620" s="23">
        <v>165649.59115743401</v>
      </c>
      <c r="L620" s="24">
        <v>0.232283991962492</v>
      </c>
      <c r="M620" s="25">
        <v>0.1</v>
      </c>
      <c r="N620" s="26">
        <v>9.425E-2</v>
      </c>
      <c r="O620">
        <v>2604</v>
      </c>
      <c r="P620" s="25">
        <v>245.43</v>
      </c>
      <c r="Q620" s="25">
        <v>2.92</v>
      </c>
      <c r="R620" s="25">
        <f t="shared" si="9"/>
        <v>248.35</v>
      </c>
      <c r="S620" s="27">
        <v>44670.8566804398</v>
      </c>
    </row>
    <row r="621" spans="1:19" x14ac:dyDescent="0.25">
      <c r="A621" s="21" t="s">
        <v>126</v>
      </c>
      <c r="B621" s="21" t="s">
        <v>127</v>
      </c>
      <c r="C621" s="21" t="s">
        <v>474</v>
      </c>
      <c r="D621" s="21" t="s">
        <v>383</v>
      </c>
      <c r="E621" s="21" t="s">
        <v>378</v>
      </c>
      <c r="F621" s="21" t="s">
        <v>128</v>
      </c>
      <c r="G621" s="21" t="s">
        <v>416</v>
      </c>
      <c r="H621" s="21" t="s">
        <v>417</v>
      </c>
      <c r="I621">
        <v>31397</v>
      </c>
      <c r="J621" s="22">
        <v>38477.748301003398</v>
      </c>
      <c r="K621" s="23">
        <v>180272.910725116</v>
      </c>
      <c r="L621" s="24">
        <v>0.21344165435745899</v>
      </c>
      <c r="M621" s="25">
        <v>0.1</v>
      </c>
      <c r="N621" s="26">
        <v>9.425E-2</v>
      </c>
      <c r="O621">
        <v>6701</v>
      </c>
      <c r="P621" s="25">
        <v>631.57000000000005</v>
      </c>
      <c r="Q621" s="25">
        <v>5.55</v>
      </c>
      <c r="R621" s="25">
        <f t="shared" si="9"/>
        <v>637.12</v>
      </c>
      <c r="S621" s="27">
        <v>44670.8566804398</v>
      </c>
    </row>
    <row r="622" spans="1:19" x14ac:dyDescent="0.25">
      <c r="A622" s="21" t="s">
        <v>126</v>
      </c>
      <c r="B622" s="21" t="s">
        <v>127</v>
      </c>
      <c r="C622" s="21" t="s">
        <v>475</v>
      </c>
      <c r="D622" s="21" t="s">
        <v>390</v>
      </c>
      <c r="E622" s="21" t="s">
        <v>378</v>
      </c>
      <c r="F622" s="21" t="s">
        <v>128</v>
      </c>
      <c r="G622" s="21" t="s">
        <v>424</v>
      </c>
      <c r="H622" s="21" t="s">
        <v>417</v>
      </c>
      <c r="I622">
        <v>5432</v>
      </c>
      <c r="J622" s="22">
        <v>38477.748301003398</v>
      </c>
      <c r="K622" s="23"/>
      <c r="L622" s="24"/>
      <c r="M622" s="25">
        <v>0.08</v>
      </c>
      <c r="N622" s="26">
        <v>7.5399999999999995E-2</v>
      </c>
      <c r="P622" s="25">
        <v>0</v>
      </c>
      <c r="Q622" s="25">
        <v>0</v>
      </c>
      <c r="R622" s="25">
        <f t="shared" si="9"/>
        <v>0</v>
      </c>
      <c r="S622" s="27">
        <v>44670.8566804398</v>
      </c>
    </row>
    <row r="623" spans="1:19" x14ac:dyDescent="0.25">
      <c r="A623" s="21" t="s">
        <v>126</v>
      </c>
      <c r="B623" s="21" t="s">
        <v>127</v>
      </c>
      <c r="C623" s="21" t="s">
        <v>476</v>
      </c>
      <c r="D623" s="21" t="s">
        <v>394</v>
      </c>
      <c r="E623" s="21" t="s">
        <v>378</v>
      </c>
      <c r="F623" s="21" t="s">
        <v>128</v>
      </c>
      <c r="G623" s="21" t="s">
        <v>416</v>
      </c>
      <c r="H623" s="21" t="s">
        <v>417</v>
      </c>
      <c r="I623">
        <v>49069</v>
      </c>
      <c r="J623" s="22">
        <v>38477.748301003398</v>
      </c>
      <c r="K623" s="23">
        <v>167735.46678620801</v>
      </c>
      <c r="L623" s="24">
        <v>0.22939542267495699</v>
      </c>
      <c r="M623" s="25">
        <v>0.1</v>
      </c>
      <c r="N623" s="26">
        <v>9.425E-2</v>
      </c>
      <c r="O623">
        <v>11256</v>
      </c>
      <c r="P623" s="25">
        <v>1060.8800000000001</v>
      </c>
      <c r="Q623" s="25">
        <v>8.3699999999999992</v>
      </c>
      <c r="R623" s="25">
        <f t="shared" si="9"/>
        <v>1069.25</v>
      </c>
      <c r="S623" s="27">
        <v>44670.8566804398</v>
      </c>
    </row>
    <row r="624" spans="1:19" x14ac:dyDescent="0.25">
      <c r="A624" s="21" t="s">
        <v>126</v>
      </c>
      <c r="B624" s="21" t="s">
        <v>127</v>
      </c>
      <c r="C624" s="21" t="s">
        <v>477</v>
      </c>
      <c r="D624" s="21" t="s">
        <v>395</v>
      </c>
      <c r="E624" s="21" t="s">
        <v>378</v>
      </c>
      <c r="F624" s="21" t="s">
        <v>128</v>
      </c>
      <c r="G624" s="21" t="s">
        <v>416</v>
      </c>
      <c r="H624" s="21" t="s">
        <v>417</v>
      </c>
      <c r="I624">
        <v>28097</v>
      </c>
      <c r="J624" s="22">
        <v>38477.748301003398</v>
      </c>
      <c r="K624" s="23">
        <v>180272.910725116</v>
      </c>
      <c r="L624" s="24">
        <v>0.21344165435745899</v>
      </c>
      <c r="M624" s="25">
        <v>0.1</v>
      </c>
      <c r="N624" s="26">
        <v>9.425E-2</v>
      </c>
      <c r="O624">
        <v>5997</v>
      </c>
      <c r="P624" s="25">
        <v>565.22</v>
      </c>
      <c r="Q624" s="25">
        <v>8.9499999999999993</v>
      </c>
      <c r="R624" s="25">
        <f t="shared" si="9"/>
        <v>574.17000000000007</v>
      </c>
      <c r="S624" s="27">
        <v>44670.8566804398</v>
      </c>
    </row>
    <row r="625" spans="1:19" x14ac:dyDescent="0.25">
      <c r="A625" s="21" t="s">
        <v>126</v>
      </c>
      <c r="B625" s="21" t="s">
        <v>127</v>
      </c>
      <c r="C625" s="21" t="s">
        <v>478</v>
      </c>
      <c r="D625" s="21" t="s">
        <v>379</v>
      </c>
      <c r="E625" s="21" t="s">
        <v>380</v>
      </c>
      <c r="F625" s="21" t="s">
        <v>128</v>
      </c>
      <c r="G625" s="21" t="s">
        <v>416</v>
      </c>
      <c r="H625" s="21" t="s">
        <v>417</v>
      </c>
      <c r="I625">
        <v>2631</v>
      </c>
      <c r="J625" s="22">
        <v>38477.748301003398</v>
      </c>
      <c r="K625" s="23">
        <v>165649.59115743401</v>
      </c>
      <c r="L625" s="24">
        <v>0.232283991962492</v>
      </c>
      <c r="M625" s="25">
        <v>0.5</v>
      </c>
      <c r="N625" s="26">
        <v>0.47</v>
      </c>
      <c r="O625">
        <v>611</v>
      </c>
      <c r="P625" s="25">
        <v>287.17</v>
      </c>
      <c r="Q625" s="25">
        <v>0</v>
      </c>
      <c r="R625" s="25">
        <f t="shared" si="9"/>
        <v>287.17</v>
      </c>
      <c r="S625" s="27">
        <v>44670.8566804398</v>
      </c>
    </row>
    <row r="626" spans="1:19" x14ac:dyDescent="0.25">
      <c r="A626" s="21" t="s">
        <v>126</v>
      </c>
      <c r="B626" s="21" t="s">
        <v>127</v>
      </c>
      <c r="C626" s="21" t="s">
        <v>479</v>
      </c>
      <c r="D626" s="21" t="s">
        <v>390</v>
      </c>
      <c r="E626" s="21" t="s">
        <v>380</v>
      </c>
      <c r="F626" s="21" t="s">
        <v>128</v>
      </c>
      <c r="G626" s="21" t="s">
        <v>424</v>
      </c>
      <c r="H626" s="21" t="s">
        <v>417</v>
      </c>
      <c r="I626">
        <v>1944</v>
      </c>
      <c r="J626" s="22">
        <v>38477.748301003398</v>
      </c>
      <c r="K626" s="23"/>
      <c r="L626" s="24"/>
      <c r="M626" s="25">
        <v>0.34</v>
      </c>
      <c r="N626" s="26">
        <v>0.3196</v>
      </c>
      <c r="P626" s="25">
        <v>0</v>
      </c>
      <c r="Q626" s="25">
        <v>0</v>
      </c>
      <c r="R626" s="25">
        <f t="shared" si="9"/>
        <v>0</v>
      </c>
      <c r="S626" s="27">
        <v>44670.8566804398</v>
      </c>
    </row>
    <row r="627" spans="1:19" x14ac:dyDescent="0.25">
      <c r="A627" s="21" t="s">
        <v>126</v>
      </c>
      <c r="B627" s="21" t="s">
        <v>127</v>
      </c>
      <c r="C627" s="21" t="s">
        <v>480</v>
      </c>
      <c r="D627" s="21" t="s">
        <v>395</v>
      </c>
      <c r="E627" s="21" t="s">
        <v>380</v>
      </c>
      <c r="F627" s="21" t="s">
        <v>128</v>
      </c>
      <c r="G627" s="21" t="s">
        <v>416</v>
      </c>
      <c r="H627" s="21" t="s">
        <v>417</v>
      </c>
      <c r="I627">
        <v>4912</v>
      </c>
      <c r="J627" s="22">
        <v>38477.748301003398</v>
      </c>
      <c r="K627" s="23">
        <v>180272.910725116</v>
      </c>
      <c r="L627" s="24">
        <v>0.21344165435745899</v>
      </c>
      <c r="M627" s="25">
        <v>0.65</v>
      </c>
      <c r="N627" s="26">
        <v>0.61099999999999999</v>
      </c>
      <c r="O627">
        <v>1048</v>
      </c>
      <c r="P627" s="25">
        <v>640.33000000000004</v>
      </c>
      <c r="Q627" s="25">
        <v>0.61</v>
      </c>
      <c r="R627" s="25">
        <f t="shared" si="9"/>
        <v>640.94000000000005</v>
      </c>
      <c r="S627" s="27">
        <v>44670.8566804398</v>
      </c>
    </row>
    <row r="628" spans="1:19" x14ac:dyDescent="0.25">
      <c r="A628" s="21" t="s">
        <v>126</v>
      </c>
      <c r="B628" s="21" t="s">
        <v>127</v>
      </c>
      <c r="C628" s="21" t="s">
        <v>481</v>
      </c>
      <c r="D628" s="21" t="s">
        <v>394</v>
      </c>
      <c r="E628" s="21" t="s">
        <v>377</v>
      </c>
      <c r="F628" s="21" t="s">
        <v>128</v>
      </c>
      <c r="G628" s="21" t="s">
        <v>416</v>
      </c>
      <c r="H628" s="21" t="s">
        <v>417</v>
      </c>
      <c r="I628">
        <v>2868</v>
      </c>
      <c r="J628" s="22">
        <v>38477.748301003398</v>
      </c>
      <c r="K628" s="23">
        <v>167735.46678620801</v>
      </c>
      <c r="L628" s="24">
        <v>0.22939542267495699</v>
      </c>
      <c r="M628" s="25">
        <v>0.11</v>
      </c>
      <c r="N628" s="26">
        <v>0.10340000000000001</v>
      </c>
      <c r="O628">
        <v>657</v>
      </c>
      <c r="P628" s="25">
        <v>67.930000000000007</v>
      </c>
      <c r="Q628" s="25">
        <v>0.11</v>
      </c>
      <c r="R628" s="25">
        <f t="shared" si="9"/>
        <v>68.040000000000006</v>
      </c>
      <c r="S628" s="27">
        <v>44670.8566804398</v>
      </c>
    </row>
    <row r="629" spans="1:19" x14ac:dyDescent="0.25">
      <c r="A629" s="21" t="s">
        <v>126</v>
      </c>
      <c r="B629" s="21" t="s">
        <v>127</v>
      </c>
      <c r="C629" s="21" t="s">
        <v>482</v>
      </c>
      <c r="D629" s="21" t="s">
        <v>395</v>
      </c>
      <c r="E629" s="21" t="s">
        <v>377</v>
      </c>
      <c r="F629" s="21" t="s">
        <v>128</v>
      </c>
      <c r="G629" s="21" t="s">
        <v>416</v>
      </c>
      <c r="H629" s="21" t="s">
        <v>417</v>
      </c>
      <c r="I629">
        <v>2289</v>
      </c>
      <c r="J629" s="22">
        <v>38477.748301003398</v>
      </c>
      <c r="K629" s="23">
        <v>180272.910725116</v>
      </c>
      <c r="L629" s="24">
        <v>0.21344165435745899</v>
      </c>
      <c r="M629" s="25">
        <v>0.12</v>
      </c>
      <c r="N629" s="26">
        <v>0.1128</v>
      </c>
      <c r="O629">
        <v>488</v>
      </c>
      <c r="P629" s="25">
        <v>55.05</v>
      </c>
      <c r="Q629" s="25">
        <v>0.12</v>
      </c>
      <c r="R629" s="25">
        <f t="shared" si="9"/>
        <v>55.169999999999995</v>
      </c>
      <c r="S629" s="27">
        <v>44670.8566804398</v>
      </c>
    </row>
    <row r="630" spans="1:19" x14ac:dyDescent="0.25">
      <c r="A630" s="21" t="s">
        <v>129</v>
      </c>
      <c r="B630" s="21" t="s">
        <v>130</v>
      </c>
      <c r="C630" s="21" t="s">
        <v>473</v>
      </c>
      <c r="D630" s="21" t="s">
        <v>379</v>
      </c>
      <c r="E630" s="21" t="s">
        <v>378</v>
      </c>
      <c r="F630" s="21" t="s">
        <v>128</v>
      </c>
      <c r="G630" s="21" t="s">
        <v>424</v>
      </c>
      <c r="H630" s="21" t="s">
        <v>417</v>
      </c>
      <c r="I630">
        <v>11211</v>
      </c>
      <c r="J630" s="22">
        <v>14623.3195676824</v>
      </c>
      <c r="K630" s="23"/>
      <c r="L630" s="24"/>
      <c r="M630" s="25">
        <v>0.1</v>
      </c>
      <c r="N630" s="26">
        <v>9.425E-2</v>
      </c>
      <c r="P630" s="25">
        <v>0</v>
      </c>
      <c r="Q630" s="25">
        <v>0</v>
      </c>
      <c r="R630" s="25">
        <f t="shared" si="9"/>
        <v>0</v>
      </c>
      <c r="S630" s="27">
        <v>44670.8566804398</v>
      </c>
    </row>
    <row r="631" spans="1:19" x14ac:dyDescent="0.25">
      <c r="A631" s="21" t="s">
        <v>129</v>
      </c>
      <c r="B631" s="21" t="s">
        <v>130</v>
      </c>
      <c r="C631" s="21" t="s">
        <v>474</v>
      </c>
      <c r="D631" s="21" t="s">
        <v>383</v>
      </c>
      <c r="E631" s="21" t="s">
        <v>378</v>
      </c>
      <c r="F631" s="21" t="s">
        <v>128</v>
      </c>
      <c r="G631" s="21" t="s">
        <v>416</v>
      </c>
      <c r="H631" s="21" t="s">
        <v>417</v>
      </c>
      <c r="I631">
        <v>31397</v>
      </c>
      <c r="J631" s="22">
        <v>14623.3195676824</v>
      </c>
      <c r="K631" s="23">
        <v>180272.910725116</v>
      </c>
      <c r="L631" s="24">
        <v>8.1117676021664295E-2</v>
      </c>
      <c r="M631" s="25">
        <v>0.1</v>
      </c>
      <c r="N631" s="26">
        <v>9.425E-2</v>
      </c>
      <c r="O631">
        <v>2546</v>
      </c>
      <c r="P631" s="25">
        <v>239.96</v>
      </c>
      <c r="Q631" s="25">
        <v>2.06</v>
      </c>
      <c r="R631" s="25">
        <f t="shared" si="9"/>
        <v>242.02</v>
      </c>
      <c r="S631" s="27">
        <v>44670.8566804398</v>
      </c>
    </row>
    <row r="632" spans="1:19" x14ac:dyDescent="0.25">
      <c r="A632" s="21" t="s">
        <v>129</v>
      </c>
      <c r="B632" s="21" t="s">
        <v>130</v>
      </c>
      <c r="C632" s="21" t="s">
        <v>475</v>
      </c>
      <c r="D632" s="21" t="s">
        <v>390</v>
      </c>
      <c r="E632" s="21" t="s">
        <v>378</v>
      </c>
      <c r="F632" s="21" t="s">
        <v>128</v>
      </c>
      <c r="G632" s="21" t="s">
        <v>424</v>
      </c>
      <c r="H632" s="21" t="s">
        <v>417</v>
      </c>
      <c r="I632">
        <v>5432</v>
      </c>
      <c r="J632" s="22">
        <v>14623.3195676824</v>
      </c>
      <c r="K632" s="23"/>
      <c r="L632" s="24"/>
      <c r="M632" s="25">
        <v>0.08</v>
      </c>
      <c r="N632" s="26">
        <v>7.5399999999999995E-2</v>
      </c>
      <c r="P632" s="25">
        <v>0</v>
      </c>
      <c r="Q632" s="25">
        <v>0</v>
      </c>
      <c r="R632" s="25">
        <f t="shared" si="9"/>
        <v>0</v>
      </c>
      <c r="S632" s="27">
        <v>44670.8566804398</v>
      </c>
    </row>
    <row r="633" spans="1:19" x14ac:dyDescent="0.25">
      <c r="A633" s="21" t="s">
        <v>129</v>
      </c>
      <c r="B633" s="21" t="s">
        <v>130</v>
      </c>
      <c r="C633" s="21" t="s">
        <v>476</v>
      </c>
      <c r="D633" s="21" t="s">
        <v>394</v>
      </c>
      <c r="E633" s="21" t="s">
        <v>378</v>
      </c>
      <c r="F633" s="21" t="s">
        <v>128</v>
      </c>
      <c r="G633" s="21" t="s">
        <v>416</v>
      </c>
      <c r="H633" s="21" t="s">
        <v>417</v>
      </c>
      <c r="I633">
        <v>49069</v>
      </c>
      <c r="J633" s="22">
        <v>14623.3195676824</v>
      </c>
      <c r="K633" s="23">
        <v>167735.46678620801</v>
      </c>
      <c r="L633" s="24">
        <v>8.7180844026987794E-2</v>
      </c>
      <c r="M633" s="25">
        <v>0.1</v>
      </c>
      <c r="N633" s="26">
        <v>9.425E-2</v>
      </c>
      <c r="O633">
        <v>4277</v>
      </c>
      <c r="P633" s="25">
        <v>403.11</v>
      </c>
      <c r="Q633" s="25">
        <v>3.11</v>
      </c>
      <c r="R633" s="25">
        <f t="shared" si="9"/>
        <v>406.22</v>
      </c>
      <c r="S633" s="27">
        <v>44670.8566804398</v>
      </c>
    </row>
    <row r="634" spans="1:19" x14ac:dyDescent="0.25">
      <c r="A634" s="21" t="s">
        <v>129</v>
      </c>
      <c r="B634" s="21" t="s">
        <v>130</v>
      </c>
      <c r="C634" s="21" t="s">
        <v>477</v>
      </c>
      <c r="D634" s="21" t="s">
        <v>395</v>
      </c>
      <c r="E634" s="21" t="s">
        <v>378</v>
      </c>
      <c r="F634" s="21" t="s">
        <v>128</v>
      </c>
      <c r="G634" s="21" t="s">
        <v>416</v>
      </c>
      <c r="H634" s="21" t="s">
        <v>417</v>
      </c>
      <c r="I634">
        <v>28097</v>
      </c>
      <c r="J634" s="22">
        <v>14623.3195676824</v>
      </c>
      <c r="K634" s="23">
        <v>180272.910725116</v>
      </c>
      <c r="L634" s="24">
        <v>8.1117676021664295E-2</v>
      </c>
      <c r="M634" s="25">
        <v>0.1</v>
      </c>
      <c r="N634" s="26">
        <v>9.425E-2</v>
      </c>
      <c r="O634">
        <v>2279</v>
      </c>
      <c r="P634" s="25">
        <v>214.8</v>
      </c>
      <c r="Q634" s="25">
        <v>3.32</v>
      </c>
      <c r="R634" s="25">
        <f t="shared" si="9"/>
        <v>218.12</v>
      </c>
      <c r="S634" s="27">
        <v>44670.8566804398</v>
      </c>
    </row>
    <row r="635" spans="1:19" x14ac:dyDescent="0.25">
      <c r="A635" s="21" t="s">
        <v>129</v>
      </c>
      <c r="B635" s="21" t="s">
        <v>130</v>
      </c>
      <c r="C635" s="21" t="s">
        <v>478</v>
      </c>
      <c r="D635" s="21" t="s">
        <v>379</v>
      </c>
      <c r="E635" s="21" t="s">
        <v>380</v>
      </c>
      <c r="F635" s="21" t="s">
        <v>128</v>
      </c>
      <c r="G635" s="21" t="s">
        <v>424</v>
      </c>
      <c r="H635" s="21" t="s">
        <v>417</v>
      </c>
      <c r="I635">
        <v>2631</v>
      </c>
      <c r="J635" s="22">
        <v>14623.3195676824</v>
      </c>
      <c r="K635" s="23"/>
      <c r="L635" s="24"/>
      <c r="M635" s="25">
        <v>0.5</v>
      </c>
      <c r="N635" s="26">
        <v>0.47</v>
      </c>
      <c r="P635" s="25">
        <v>0</v>
      </c>
      <c r="Q635" s="25">
        <v>0</v>
      </c>
      <c r="R635" s="25">
        <f t="shared" si="9"/>
        <v>0</v>
      </c>
      <c r="S635" s="27">
        <v>44670.8566804398</v>
      </c>
    </row>
    <row r="636" spans="1:19" x14ac:dyDescent="0.25">
      <c r="A636" s="21" t="s">
        <v>129</v>
      </c>
      <c r="B636" s="21" t="s">
        <v>130</v>
      </c>
      <c r="C636" s="21" t="s">
        <v>479</v>
      </c>
      <c r="D636" s="21" t="s">
        <v>390</v>
      </c>
      <c r="E636" s="21" t="s">
        <v>380</v>
      </c>
      <c r="F636" s="21" t="s">
        <v>128</v>
      </c>
      <c r="G636" s="21" t="s">
        <v>424</v>
      </c>
      <c r="H636" s="21" t="s">
        <v>417</v>
      </c>
      <c r="I636">
        <v>1944</v>
      </c>
      <c r="J636" s="22">
        <v>14623.3195676824</v>
      </c>
      <c r="K636" s="23"/>
      <c r="L636" s="24"/>
      <c r="M636" s="25">
        <v>0.34</v>
      </c>
      <c r="N636" s="26">
        <v>0.3196</v>
      </c>
      <c r="P636" s="25">
        <v>0</v>
      </c>
      <c r="Q636" s="25">
        <v>0</v>
      </c>
      <c r="R636" s="25">
        <f t="shared" si="9"/>
        <v>0</v>
      </c>
      <c r="S636" s="27">
        <v>44670.8566804398</v>
      </c>
    </row>
    <row r="637" spans="1:19" x14ac:dyDescent="0.25">
      <c r="A637" s="21" t="s">
        <v>129</v>
      </c>
      <c r="B637" s="21" t="s">
        <v>130</v>
      </c>
      <c r="C637" s="21" t="s">
        <v>480</v>
      </c>
      <c r="D637" s="21" t="s">
        <v>395</v>
      </c>
      <c r="E637" s="21" t="s">
        <v>380</v>
      </c>
      <c r="F637" s="21" t="s">
        <v>128</v>
      </c>
      <c r="G637" s="21" t="s">
        <v>416</v>
      </c>
      <c r="H637" s="21" t="s">
        <v>417</v>
      </c>
      <c r="I637">
        <v>4912</v>
      </c>
      <c r="J637" s="22">
        <v>14623.3195676824</v>
      </c>
      <c r="K637" s="23">
        <v>180272.910725116</v>
      </c>
      <c r="L637" s="24">
        <v>8.1117676021664295E-2</v>
      </c>
      <c r="M637" s="25">
        <v>0.65</v>
      </c>
      <c r="N637" s="26">
        <v>0.61099999999999999</v>
      </c>
      <c r="O637">
        <v>398</v>
      </c>
      <c r="P637" s="25">
        <v>243.18</v>
      </c>
      <c r="Q637" s="25">
        <v>0.61</v>
      </c>
      <c r="R637" s="25">
        <f t="shared" si="9"/>
        <v>243.79000000000002</v>
      </c>
      <c r="S637" s="27">
        <v>44670.8566804398</v>
      </c>
    </row>
    <row r="638" spans="1:19" x14ac:dyDescent="0.25">
      <c r="A638" s="21" t="s">
        <v>129</v>
      </c>
      <c r="B638" s="21" t="s">
        <v>130</v>
      </c>
      <c r="C638" s="21" t="s">
        <v>481</v>
      </c>
      <c r="D638" s="21" t="s">
        <v>394</v>
      </c>
      <c r="E638" s="21" t="s">
        <v>377</v>
      </c>
      <c r="F638" s="21" t="s">
        <v>128</v>
      </c>
      <c r="G638" s="21" t="s">
        <v>416</v>
      </c>
      <c r="H638" s="21" t="s">
        <v>417</v>
      </c>
      <c r="I638">
        <v>2868</v>
      </c>
      <c r="J638" s="22">
        <v>14623.3195676824</v>
      </c>
      <c r="K638" s="23">
        <v>167735.46678620801</v>
      </c>
      <c r="L638" s="24">
        <v>8.7180844026987794E-2</v>
      </c>
      <c r="M638" s="25">
        <v>0.11</v>
      </c>
      <c r="N638" s="26">
        <v>0.10340000000000001</v>
      </c>
      <c r="O638">
        <v>250</v>
      </c>
      <c r="P638" s="25">
        <v>25.85</v>
      </c>
      <c r="Q638" s="25">
        <v>0.11</v>
      </c>
      <c r="R638" s="25">
        <f t="shared" si="9"/>
        <v>25.96</v>
      </c>
      <c r="S638" s="27">
        <v>44670.8566804398</v>
      </c>
    </row>
    <row r="639" spans="1:19" x14ac:dyDescent="0.25">
      <c r="A639" s="21" t="s">
        <v>129</v>
      </c>
      <c r="B639" s="21" t="s">
        <v>130</v>
      </c>
      <c r="C639" s="21" t="s">
        <v>482</v>
      </c>
      <c r="D639" s="21" t="s">
        <v>395</v>
      </c>
      <c r="E639" s="21" t="s">
        <v>377</v>
      </c>
      <c r="F639" s="21" t="s">
        <v>128</v>
      </c>
      <c r="G639" s="21" t="s">
        <v>416</v>
      </c>
      <c r="H639" s="21" t="s">
        <v>417</v>
      </c>
      <c r="I639">
        <v>2289</v>
      </c>
      <c r="J639" s="22">
        <v>14623.3195676824</v>
      </c>
      <c r="K639" s="23">
        <v>180272.910725116</v>
      </c>
      <c r="L639" s="24">
        <v>8.1117676021664295E-2</v>
      </c>
      <c r="M639" s="25">
        <v>0.12</v>
      </c>
      <c r="N639" s="26">
        <v>0.1128</v>
      </c>
      <c r="O639">
        <v>185</v>
      </c>
      <c r="P639" s="25">
        <v>20.87</v>
      </c>
      <c r="Q639" s="25">
        <v>0</v>
      </c>
      <c r="R639" s="25">
        <f t="shared" si="9"/>
        <v>20.87</v>
      </c>
      <c r="S639" s="27">
        <v>44670.8566804398</v>
      </c>
    </row>
    <row r="640" spans="1:19" x14ac:dyDescent="0.25">
      <c r="A640" s="21" t="s">
        <v>131</v>
      </c>
      <c r="B640" s="21" t="s">
        <v>132</v>
      </c>
      <c r="C640" s="21" t="s">
        <v>483</v>
      </c>
      <c r="D640" s="21" t="s">
        <v>379</v>
      </c>
      <c r="E640" s="21" t="s">
        <v>378</v>
      </c>
      <c r="F640" s="21" t="s">
        <v>133</v>
      </c>
      <c r="G640" s="21" t="s">
        <v>416</v>
      </c>
      <c r="H640" s="21" t="s">
        <v>417</v>
      </c>
      <c r="I640">
        <v>96857</v>
      </c>
      <c r="J640" s="22">
        <v>99633.846523359403</v>
      </c>
      <c r="K640" s="23">
        <v>1257914.5984636401</v>
      </c>
      <c r="L640" s="24">
        <v>7.92055729737519E-2</v>
      </c>
      <c r="M640" s="25">
        <v>0.4</v>
      </c>
      <c r="N640" s="26">
        <v>0.377</v>
      </c>
      <c r="O640">
        <v>7671</v>
      </c>
      <c r="P640" s="25">
        <v>2891.97</v>
      </c>
      <c r="Q640" s="25">
        <v>27.91</v>
      </c>
      <c r="R640" s="25">
        <f t="shared" si="9"/>
        <v>2919.8799999999997</v>
      </c>
      <c r="S640" s="27">
        <v>44670.8566804398</v>
      </c>
    </row>
    <row r="641" spans="1:19" x14ac:dyDescent="0.25">
      <c r="A641" s="21" t="s">
        <v>131</v>
      </c>
      <c r="B641" s="21" t="s">
        <v>132</v>
      </c>
      <c r="C641" s="21" t="s">
        <v>484</v>
      </c>
      <c r="D641" s="21" t="s">
        <v>393</v>
      </c>
      <c r="E641" s="21" t="s">
        <v>378</v>
      </c>
      <c r="F641" s="21" t="s">
        <v>133</v>
      </c>
      <c r="G641" s="21" t="s">
        <v>416</v>
      </c>
      <c r="H641" s="21" t="s">
        <v>417</v>
      </c>
      <c r="I641">
        <v>158342</v>
      </c>
      <c r="J641" s="22">
        <v>99633.846523359403</v>
      </c>
      <c r="K641" s="23">
        <v>1292043.0741769799</v>
      </c>
      <c r="L641" s="24">
        <v>7.7113409386002904E-2</v>
      </c>
      <c r="M641" s="25">
        <v>0.42</v>
      </c>
      <c r="N641" s="26">
        <v>0.39584999999999998</v>
      </c>
      <c r="O641">
        <v>12210</v>
      </c>
      <c r="P641" s="25">
        <v>4833.33</v>
      </c>
      <c r="Q641" s="25">
        <v>62.95</v>
      </c>
      <c r="R641" s="25">
        <f t="shared" si="9"/>
        <v>4896.28</v>
      </c>
      <c r="S641" s="27">
        <v>44670.8566804398</v>
      </c>
    </row>
    <row r="642" spans="1:19" x14ac:dyDescent="0.25">
      <c r="A642" s="21" t="s">
        <v>131</v>
      </c>
      <c r="B642" s="21" t="s">
        <v>132</v>
      </c>
      <c r="C642" s="21" t="s">
        <v>485</v>
      </c>
      <c r="D642" s="21" t="s">
        <v>389</v>
      </c>
      <c r="E642" s="21" t="s">
        <v>380</v>
      </c>
      <c r="F642" s="21" t="s">
        <v>133</v>
      </c>
      <c r="G642" s="21" t="s">
        <v>416</v>
      </c>
      <c r="H642" s="21" t="s">
        <v>417</v>
      </c>
      <c r="I642">
        <v>0</v>
      </c>
      <c r="J642" s="22">
        <v>99633.846523359403</v>
      </c>
      <c r="K642" s="23">
        <v>1219170.5681674699</v>
      </c>
      <c r="L642" s="24">
        <v>8.1722647449666203E-2</v>
      </c>
      <c r="M642" s="25">
        <v>0.78</v>
      </c>
      <c r="N642" s="26">
        <v>0.73319999999999996</v>
      </c>
      <c r="O642">
        <v>0</v>
      </c>
      <c r="P642" s="25">
        <v>0</v>
      </c>
      <c r="Q642" s="25">
        <v>-0.73</v>
      </c>
      <c r="R642" s="25">
        <f t="shared" si="9"/>
        <v>-0.73</v>
      </c>
      <c r="S642" s="27">
        <v>44670.8566804398</v>
      </c>
    </row>
    <row r="643" spans="1:19" x14ac:dyDescent="0.25">
      <c r="A643" s="21" t="s">
        <v>131</v>
      </c>
      <c r="B643" s="21" t="s">
        <v>132</v>
      </c>
      <c r="C643" s="21" t="s">
        <v>486</v>
      </c>
      <c r="D643" s="21" t="s">
        <v>395</v>
      </c>
      <c r="E643" s="21" t="s">
        <v>380</v>
      </c>
      <c r="F643" s="21" t="s">
        <v>133</v>
      </c>
      <c r="G643" s="21" t="s">
        <v>416</v>
      </c>
      <c r="H643" s="21" t="s">
        <v>417</v>
      </c>
      <c r="I643">
        <v>13632</v>
      </c>
      <c r="J643" s="22">
        <v>99633.846523359403</v>
      </c>
      <c r="K643" s="23">
        <v>1288257.7684408501</v>
      </c>
      <c r="L643" s="24">
        <v>7.7339992790374401E-2</v>
      </c>
      <c r="M643" s="25">
        <v>0.86</v>
      </c>
      <c r="N643" s="26">
        <v>0.80840000000000001</v>
      </c>
      <c r="O643">
        <v>1054</v>
      </c>
      <c r="P643" s="25">
        <v>852.05</v>
      </c>
      <c r="Q643" s="25">
        <v>-3.24</v>
      </c>
      <c r="R643" s="25">
        <f t="shared" si="9"/>
        <v>848.81</v>
      </c>
      <c r="S643" s="27">
        <v>44670.8566804398</v>
      </c>
    </row>
    <row r="644" spans="1:19" x14ac:dyDescent="0.25">
      <c r="A644" s="21" t="s">
        <v>131</v>
      </c>
      <c r="B644" s="21" t="s">
        <v>132</v>
      </c>
      <c r="C644" s="21" t="s">
        <v>487</v>
      </c>
      <c r="D644" s="21" t="s">
        <v>394</v>
      </c>
      <c r="E644" s="21" t="s">
        <v>377</v>
      </c>
      <c r="F644" s="21" t="s">
        <v>133</v>
      </c>
      <c r="G644" s="21" t="s">
        <v>416</v>
      </c>
      <c r="H644" s="21" t="s">
        <v>417</v>
      </c>
      <c r="I644">
        <v>5597</v>
      </c>
      <c r="J644" s="22">
        <v>99633.846523359403</v>
      </c>
      <c r="K644" s="23">
        <v>1118885.54081227</v>
      </c>
      <c r="L644" s="24">
        <v>8.9047398405943501E-2</v>
      </c>
      <c r="M644" s="25">
        <v>0.35</v>
      </c>
      <c r="N644" s="26">
        <v>0.32900000000000001</v>
      </c>
      <c r="O644">
        <v>498</v>
      </c>
      <c r="P644" s="25">
        <v>163.84</v>
      </c>
      <c r="Q644" s="25">
        <v>0.33</v>
      </c>
      <c r="R644" s="25">
        <f t="shared" si="9"/>
        <v>164.17000000000002</v>
      </c>
      <c r="S644" s="27">
        <v>44670.8566804398</v>
      </c>
    </row>
    <row r="645" spans="1:19" x14ac:dyDescent="0.25">
      <c r="A645" s="21" t="s">
        <v>131</v>
      </c>
      <c r="B645" s="21" t="s">
        <v>132</v>
      </c>
      <c r="C645" s="21" t="s">
        <v>488</v>
      </c>
      <c r="D645" s="21" t="s">
        <v>395</v>
      </c>
      <c r="E645" s="21" t="s">
        <v>377</v>
      </c>
      <c r="F645" s="21" t="s">
        <v>133</v>
      </c>
      <c r="G645" s="21" t="s">
        <v>416</v>
      </c>
      <c r="H645" s="21" t="s">
        <v>417</v>
      </c>
      <c r="I645">
        <v>5680</v>
      </c>
      <c r="J645" s="22">
        <v>99633.846523359403</v>
      </c>
      <c r="K645" s="23">
        <v>1288257.7684408501</v>
      </c>
      <c r="L645" s="24">
        <v>7.7339992790374401E-2</v>
      </c>
      <c r="M645" s="25">
        <v>0.42</v>
      </c>
      <c r="N645" s="26">
        <v>0.39479999999999998</v>
      </c>
      <c r="O645">
        <v>439</v>
      </c>
      <c r="P645" s="25">
        <v>173.32</v>
      </c>
      <c r="Q645" s="25">
        <v>0.8</v>
      </c>
      <c r="R645" s="25">
        <f t="shared" ref="R645:R708" si="10">SUM(P645:Q645)</f>
        <v>174.12</v>
      </c>
      <c r="S645" s="27">
        <v>44670.8566804398</v>
      </c>
    </row>
    <row r="646" spans="1:19" x14ac:dyDescent="0.25">
      <c r="A646" s="21" t="s">
        <v>134</v>
      </c>
      <c r="B646" s="21" t="s">
        <v>132</v>
      </c>
      <c r="C646" s="21" t="s">
        <v>483</v>
      </c>
      <c r="D646" s="21" t="s">
        <v>379</v>
      </c>
      <c r="E646" s="21" t="s">
        <v>378</v>
      </c>
      <c r="F646" s="21" t="s">
        <v>133</v>
      </c>
      <c r="G646" s="21" t="s">
        <v>416</v>
      </c>
      <c r="H646" s="21" t="s">
        <v>417</v>
      </c>
      <c r="I646">
        <v>96857</v>
      </c>
      <c r="J646" s="22">
        <v>48086.090293122397</v>
      </c>
      <c r="K646" s="23">
        <v>1257914.5984636401</v>
      </c>
      <c r="L646" s="24">
        <v>3.8226832212498903E-2</v>
      </c>
      <c r="M646" s="25">
        <v>0.4</v>
      </c>
      <c r="N646" s="26">
        <v>0.377</v>
      </c>
      <c r="O646">
        <v>3702</v>
      </c>
      <c r="P646" s="25">
        <v>1395.65</v>
      </c>
      <c r="Q646" s="25">
        <v>13.57</v>
      </c>
      <c r="R646" s="25">
        <f t="shared" si="10"/>
        <v>1409.22</v>
      </c>
      <c r="S646" s="27">
        <v>44670.8566804398</v>
      </c>
    </row>
    <row r="647" spans="1:19" x14ac:dyDescent="0.25">
      <c r="A647" s="21" t="s">
        <v>134</v>
      </c>
      <c r="B647" s="21" t="s">
        <v>132</v>
      </c>
      <c r="C647" s="21" t="s">
        <v>484</v>
      </c>
      <c r="D647" s="21" t="s">
        <v>393</v>
      </c>
      <c r="E647" s="21" t="s">
        <v>378</v>
      </c>
      <c r="F647" s="21" t="s">
        <v>133</v>
      </c>
      <c r="G647" s="21" t="s">
        <v>416</v>
      </c>
      <c r="H647" s="21" t="s">
        <v>417</v>
      </c>
      <c r="I647">
        <v>158342</v>
      </c>
      <c r="J647" s="22">
        <v>48086.090293122397</v>
      </c>
      <c r="K647" s="23">
        <v>1292043.0741769799</v>
      </c>
      <c r="L647" s="24">
        <v>3.7217095354001799E-2</v>
      </c>
      <c r="M647" s="25">
        <v>0.42</v>
      </c>
      <c r="N647" s="26">
        <v>0.39584999999999998</v>
      </c>
      <c r="O647">
        <v>5893</v>
      </c>
      <c r="P647" s="25">
        <v>2332.7399999999998</v>
      </c>
      <c r="Q647" s="25">
        <v>30.86</v>
      </c>
      <c r="R647" s="25">
        <f t="shared" si="10"/>
        <v>2363.6</v>
      </c>
      <c r="S647" s="27">
        <v>44670.8566804398</v>
      </c>
    </row>
    <row r="648" spans="1:19" x14ac:dyDescent="0.25">
      <c r="A648" s="21" t="s">
        <v>134</v>
      </c>
      <c r="B648" s="21" t="s">
        <v>132</v>
      </c>
      <c r="C648" s="21" t="s">
        <v>485</v>
      </c>
      <c r="D648" s="21" t="s">
        <v>389</v>
      </c>
      <c r="E648" s="21" t="s">
        <v>380</v>
      </c>
      <c r="F648" s="21" t="s">
        <v>133</v>
      </c>
      <c r="G648" s="21" t="s">
        <v>416</v>
      </c>
      <c r="H648" s="21" t="s">
        <v>417</v>
      </c>
      <c r="I648">
        <v>0</v>
      </c>
      <c r="J648" s="22">
        <v>48086.090293122397</v>
      </c>
      <c r="K648" s="23">
        <v>1219170.5681674699</v>
      </c>
      <c r="L648" s="24">
        <v>3.9441642989627303E-2</v>
      </c>
      <c r="M648" s="25">
        <v>0.78</v>
      </c>
      <c r="N648" s="26">
        <v>0.73319999999999996</v>
      </c>
      <c r="O648">
        <v>0</v>
      </c>
      <c r="P648" s="25">
        <v>0</v>
      </c>
      <c r="Q648" s="25">
        <v>0</v>
      </c>
      <c r="R648" s="25">
        <f t="shared" si="10"/>
        <v>0</v>
      </c>
      <c r="S648" s="27">
        <v>44670.8566804398</v>
      </c>
    </row>
    <row r="649" spans="1:19" x14ac:dyDescent="0.25">
      <c r="A649" s="21" t="s">
        <v>134</v>
      </c>
      <c r="B649" s="21" t="s">
        <v>132</v>
      </c>
      <c r="C649" s="21" t="s">
        <v>486</v>
      </c>
      <c r="D649" s="21" t="s">
        <v>395</v>
      </c>
      <c r="E649" s="21" t="s">
        <v>380</v>
      </c>
      <c r="F649" s="21" t="s">
        <v>133</v>
      </c>
      <c r="G649" s="21" t="s">
        <v>416</v>
      </c>
      <c r="H649" s="21" t="s">
        <v>417</v>
      </c>
      <c r="I649">
        <v>13632</v>
      </c>
      <c r="J649" s="22">
        <v>48086.090293122397</v>
      </c>
      <c r="K649" s="23">
        <v>1288257.7684408501</v>
      </c>
      <c r="L649" s="24">
        <v>3.7326450863416703E-2</v>
      </c>
      <c r="M649" s="25">
        <v>0.86</v>
      </c>
      <c r="N649" s="26">
        <v>0.80840000000000001</v>
      </c>
      <c r="O649">
        <v>508</v>
      </c>
      <c r="P649" s="25">
        <v>410.67</v>
      </c>
      <c r="Q649" s="25">
        <v>-0.8</v>
      </c>
      <c r="R649" s="25">
        <f t="shared" si="10"/>
        <v>409.87</v>
      </c>
      <c r="S649" s="27">
        <v>44670.8566804398</v>
      </c>
    </row>
    <row r="650" spans="1:19" x14ac:dyDescent="0.25">
      <c r="A650" s="21" t="s">
        <v>134</v>
      </c>
      <c r="B650" s="21" t="s">
        <v>132</v>
      </c>
      <c r="C650" s="21" t="s">
        <v>487</v>
      </c>
      <c r="D650" s="21" t="s">
        <v>394</v>
      </c>
      <c r="E650" s="21" t="s">
        <v>377</v>
      </c>
      <c r="F650" s="21" t="s">
        <v>133</v>
      </c>
      <c r="G650" s="21" t="s">
        <v>416</v>
      </c>
      <c r="H650" s="21" t="s">
        <v>417</v>
      </c>
      <c r="I650">
        <v>5597</v>
      </c>
      <c r="J650" s="22">
        <v>48086.090293122397</v>
      </c>
      <c r="K650" s="23">
        <v>1118885.54081227</v>
      </c>
      <c r="L650" s="24">
        <v>4.2976773350930801E-2</v>
      </c>
      <c r="M650" s="25">
        <v>0.35</v>
      </c>
      <c r="N650" s="26">
        <v>0.32900000000000001</v>
      </c>
      <c r="O650">
        <v>240</v>
      </c>
      <c r="P650" s="25">
        <v>78.959999999999994</v>
      </c>
      <c r="Q650" s="25">
        <v>0</v>
      </c>
      <c r="R650" s="25">
        <f t="shared" si="10"/>
        <v>78.959999999999994</v>
      </c>
      <c r="S650" s="27">
        <v>44670.8566804398</v>
      </c>
    </row>
    <row r="651" spans="1:19" x14ac:dyDescent="0.25">
      <c r="A651" s="21" t="s">
        <v>134</v>
      </c>
      <c r="B651" s="21" t="s">
        <v>132</v>
      </c>
      <c r="C651" s="21" t="s">
        <v>488</v>
      </c>
      <c r="D651" s="21" t="s">
        <v>395</v>
      </c>
      <c r="E651" s="21" t="s">
        <v>377</v>
      </c>
      <c r="F651" s="21" t="s">
        <v>133</v>
      </c>
      <c r="G651" s="21" t="s">
        <v>416</v>
      </c>
      <c r="H651" s="21" t="s">
        <v>417</v>
      </c>
      <c r="I651">
        <v>5680</v>
      </c>
      <c r="J651" s="22">
        <v>48086.090293122397</v>
      </c>
      <c r="K651" s="23">
        <v>1288257.7684408501</v>
      </c>
      <c r="L651" s="24">
        <v>3.7326450863416703E-2</v>
      </c>
      <c r="M651" s="25">
        <v>0.42</v>
      </c>
      <c r="N651" s="26">
        <v>0.39479999999999998</v>
      </c>
      <c r="O651">
        <v>212</v>
      </c>
      <c r="P651" s="25">
        <v>83.7</v>
      </c>
      <c r="Q651" s="25">
        <v>0.4</v>
      </c>
      <c r="R651" s="25">
        <f t="shared" si="10"/>
        <v>84.100000000000009</v>
      </c>
      <c r="S651" s="27">
        <v>44670.8566804398</v>
      </c>
    </row>
    <row r="652" spans="1:19" x14ac:dyDescent="0.25">
      <c r="A652" s="21" t="s">
        <v>135</v>
      </c>
      <c r="B652" s="21" t="s">
        <v>132</v>
      </c>
      <c r="C652" s="21" t="s">
        <v>483</v>
      </c>
      <c r="D652" s="21" t="s">
        <v>379</v>
      </c>
      <c r="E652" s="21" t="s">
        <v>378</v>
      </c>
      <c r="F652" s="21" t="s">
        <v>133</v>
      </c>
      <c r="G652" s="21" t="s">
        <v>416</v>
      </c>
      <c r="H652" s="21" t="s">
        <v>417</v>
      </c>
      <c r="I652">
        <v>96857</v>
      </c>
      <c r="J652" s="22">
        <v>46310.876992038102</v>
      </c>
      <c r="K652" s="23">
        <v>1257914.5984636401</v>
      </c>
      <c r="L652" s="24">
        <v>3.6815597059291799E-2</v>
      </c>
      <c r="M652" s="25">
        <v>0.4</v>
      </c>
      <c r="N652" s="26">
        <v>0.377</v>
      </c>
      <c r="O652">
        <v>3565</v>
      </c>
      <c r="P652" s="25">
        <v>1344.01</v>
      </c>
      <c r="Q652" s="25">
        <v>12.82</v>
      </c>
      <c r="R652" s="25">
        <f t="shared" si="10"/>
        <v>1356.83</v>
      </c>
      <c r="S652" s="27">
        <v>44670.8566804398</v>
      </c>
    </row>
    <row r="653" spans="1:19" x14ac:dyDescent="0.25">
      <c r="A653" s="21" t="s">
        <v>135</v>
      </c>
      <c r="B653" s="21" t="s">
        <v>132</v>
      </c>
      <c r="C653" s="21" t="s">
        <v>484</v>
      </c>
      <c r="D653" s="21" t="s">
        <v>393</v>
      </c>
      <c r="E653" s="21" t="s">
        <v>378</v>
      </c>
      <c r="F653" s="21" t="s">
        <v>133</v>
      </c>
      <c r="G653" s="21" t="s">
        <v>416</v>
      </c>
      <c r="H653" s="21" t="s">
        <v>417</v>
      </c>
      <c r="I653">
        <v>158342</v>
      </c>
      <c r="J653" s="22">
        <v>46310.876992038102</v>
      </c>
      <c r="K653" s="23">
        <v>1292043.0741769799</v>
      </c>
      <c r="L653" s="24">
        <v>3.5843137057591998E-2</v>
      </c>
      <c r="M653" s="25">
        <v>0.42</v>
      </c>
      <c r="N653" s="26">
        <v>0.39584999999999998</v>
      </c>
      <c r="O653">
        <v>5675</v>
      </c>
      <c r="P653" s="25">
        <v>2246.4499999999998</v>
      </c>
      <c r="Q653" s="25">
        <v>28.89</v>
      </c>
      <c r="R653" s="25">
        <f t="shared" si="10"/>
        <v>2275.3399999999997</v>
      </c>
      <c r="S653" s="27">
        <v>44670.8566804398</v>
      </c>
    </row>
    <row r="654" spans="1:19" x14ac:dyDescent="0.25">
      <c r="A654" s="21" t="s">
        <v>135</v>
      </c>
      <c r="B654" s="21" t="s">
        <v>132</v>
      </c>
      <c r="C654" s="21" t="s">
        <v>485</v>
      </c>
      <c r="D654" s="21" t="s">
        <v>389</v>
      </c>
      <c r="E654" s="21" t="s">
        <v>380</v>
      </c>
      <c r="F654" s="21" t="s">
        <v>133</v>
      </c>
      <c r="G654" s="21" t="s">
        <v>416</v>
      </c>
      <c r="H654" s="21" t="s">
        <v>417</v>
      </c>
      <c r="I654">
        <v>0</v>
      </c>
      <c r="J654" s="22">
        <v>46310.876992038102</v>
      </c>
      <c r="K654" s="23">
        <v>1219170.5681674699</v>
      </c>
      <c r="L654" s="24">
        <v>3.79855601842881E-2</v>
      </c>
      <c r="M654" s="25">
        <v>0.78</v>
      </c>
      <c r="N654" s="26">
        <v>0.73319999999999996</v>
      </c>
      <c r="O654">
        <v>0</v>
      </c>
      <c r="P654" s="25">
        <v>0</v>
      </c>
      <c r="Q654" s="25">
        <v>0</v>
      </c>
      <c r="R654" s="25">
        <f t="shared" si="10"/>
        <v>0</v>
      </c>
      <c r="S654" s="27">
        <v>44670.8566804398</v>
      </c>
    </row>
    <row r="655" spans="1:19" x14ac:dyDescent="0.25">
      <c r="A655" s="21" t="s">
        <v>135</v>
      </c>
      <c r="B655" s="21" t="s">
        <v>132</v>
      </c>
      <c r="C655" s="21" t="s">
        <v>486</v>
      </c>
      <c r="D655" s="21" t="s">
        <v>395</v>
      </c>
      <c r="E655" s="21" t="s">
        <v>380</v>
      </c>
      <c r="F655" s="21" t="s">
        <v>133</v>
      </c>
      <c r="G655" s="21" t="s">
        <v>416</v>
      </c>
      <c r="H655" s="21" t="s">
        <v>417</v>
      </c>
      <c r="I655">
        <v>13632</v>
      </c>
      <c r="J655" s="22">
        <v>46310.876992038102</v>
      </c>
      <c r="K655" s="23">
        <v>1288257.7684408501</v>
      </c>
      <c r="L655" s="24">
        <v>3.5948455446216297E-2</v>
      </c>
      <c r="M655" s="25">
        <v>0.86</v>
      </c>
      <c r="N655" s="26">
        <v>0.80840000000000001</v>
      </c>
      <c r="O655">
        <v>490</v>
      </c>
      <c r="P655" s="25">
        <v>396.12</v>
      </c>
      <c r="Q655" s="25">
        <v>-0.8</v>
      </c>
      <c r="R655" s="25">
        <f t="shared" si="10"/>
        <v>395.32</v>
      </c>
      <c r="S655" s="27">
        <v>44670.8566804398</v>
      </c>
    </row>
    <row r="656" spans="1:19" x14ac:dyDescent="0.25">
      <c r="A656" s="21" t="s">
        <v>135</v>
      </c>
      <c r="B656" s="21" t="s">
        <v>132</v>
      </c>
      <c r="C656" s="21" t="s">
        <v>487</v>
      </c>
      <c r="D656" s="21" t="s">
        <v>394</v>
      </c>
      <c r="E656" s="21" t="s">
        <v>377</v>
      </c>
      <c r="F656" s="21" t="s">
        <v>133</v>
      </c>
      <c r="G656" s="21" t="s">
        <v>416</v>
      </c>
      <c r="H656" s="21" t="s">
        <v>417</v>
      </c>
      <c r="I656">
        <v>5597</v>
      </c>
      <c r="J656" s="22">
        <v>46310.876992038102</v>
      </c>
      <c r="K656" s="23">
        <v>1118885.54081227</v>
      </c>
      <c r="L656" s="24">
        <v>4.1390182733452997E-2</v>
      </c>
      <c r="M656" s="25">
        <v>0.35</v>
      </c>
      <c r="N656" s="26">
        <v>0.32900000000000001</v>
      </c>
      <c r="O656">
        <v>231</v>
      </c>
      <c r="P656" s="25">
        <v>76</v>
      </c>
      <c r="Q656" s="25">
        <v>0</v>
      </c>
      <c r="R656" s="25">
        <f t="shared" si="10"/>
        <v>76</v>
      </c>
      <c r="S656" s="27">
        <v>44670.8566804398</v>
      </c>
    </row>
    <row r="657" spans="1:19" x14ac:dyDescent="0.25">
      <c r="A657" s="21" t="s">
        <v>135</v>
      </c>
      <c r="B657" s="21" t="s">
        <v>132</v>
      </c>
      <c r="C657" s="21" t="s">
        <v>488</v>
      </c>
      <c r="D657" s="21" t="s">
        <v>395</v>
      </c>
      <c r="E657" s="21" t="s">
        <v>377</v>
      </c>
      <c r="F657" s="21" t="s">
        <v>133</v>
      </c>
      <c r="G657" s="21" t="s">
        <v>416</v>
      </c>
      <c r="H657" s="21" t="s">
        <v>417</v>
      </c>
      <c r="I657">
        <v>5680</v>
      </c>
      <c r="J657" s="22">
        <v>46310.876992038102</v>
      </c>
      <c r="K657" s="23">
        <v>1288257.7684408501</v>
      </c>
      <c r="L657" s="24">
        <v>3.5948455446216297E-2</v>
      </c>
      <c r="M657" s="25">
        <v>0.42</v>
      </c>
      <c r="N657" s="26">
        <v>0.39479999999999998</v>
      </c>
      <c r="O657">
        <v>204</v>
      </c>
      <c r="P657" s="25">
        <v>80.540000000000006</v>
      </c>
      <c r="Q657" s="25">
        <v>0.4</v>
      </c>
      <c r="R657" s="25">
        <f t="shared" si="10"/>
        <v>80.940000000000012</v>
      </c>
      <c r="S657" s="27">
        <v>44670.8566804398</v>
      </c>
    </row>
    <row r="658" spans="1:19" x14ac:dyDescent="0.25">
      <c r="A658" s="21" t="s">
        <v>136</v>
      </c>
      <c r="B658" s="21" t="s">
        <v>137</v>
      </c>
      <c r="C658" s="21" t="s">
        <v>483</v>
      </c>
      <c r="D658" s="21" t="s">
        <v>379</v>
      </c>
      <c r="E658" s="21" t="s">
        <v>378</v>
      </c>
      <c r="F658" s="21" t="s">
        <v>133</v>
      </c>
      <c r="G658" s="21" t="s">
        <v>424</v>
      </c>
      <c r="H658" s="21" t="s">
        <v>417</v>
      </c>
      <c r="I658">
        <v>96857</v>
      </c>
      <c r="J658" s="22">
        <v>34128.475713346699</v>
      </c>
      <c r="K658" s="23"/>
      <c r="L658" s="24"/>
      <c r="M658" s="25">
        <v>0.4</v>
      </c>
      <c r="N658" s="26">
        <v>0.377</v>
      </c>
      <c r="P658" s="25">
        <v>0</v>
      </c>
      <c r="Q658" s="25">
        <v>0</v>
      </c>
      <c r="R658" s="25">
        <f t="shared" si="10"/>
        <v>0</v>
      </c>
      <c r="S658" s="27">
        <v>44670.8566804398</v>
      </c>
    </row>
    <row r="659" spans="1:19" x14ac:dyDescent="0.25">
      <c r="A659" s="21" t="s">
        <v>136</v>
      </c>
      <c r="B659" s="21" t="s">
        <v>137</v>
      </c>
      <c r="C659" s="21" t="s">
        <v>484</v>
      </c>
      <c r="D659" s="21" t="s">
        <v>393</v>
      </c>
      <c r="E659" s="21" t="s">
        <v>378</v>
      </c>
      <c r="F659" s="21" t="s">
        <v>133</v>
      </c>
      <c r="G659" s="21" t="s">
        <v>416</v>
      </c>
      <c r="H659" s="21" t="s">
        <v>417</v>
      </c>
      <c r="I659">
        <v>158342</v>
      </c>
      <c r="J659" s="22">
        <v>34128.475713346699</v>
      </c>
      <c r="K659" s="23">
        <v>1292043.0741769799</v>
      </c>
      <c r="L659" s="24">
        <v>2.6414348248479401E-2</v>
      </c>
      <c r="M659" s="25">
        <v>0.42</v>
      </c>
      <c r="N659" s="26">
        <v>0.39584999999999998</v>
      </c>
      <c r="O659">
        <v>4182</v>
      </c>
      <c r="P659" s="25">
        <v>1655.44</v>
      </c>
      <c r="Q659" s="25">
        <v>21</v>
      </c>
      <c r="R659" s="25">
        <f t="shared" si="10"/>
        <v>1676.44</v>
      </c>
      <c r="S659" s="27">
        <v>44670.8566804398</v>
      </c>
    </row>
    <row r="660" spans="1:19" x14ac:dyDescent="0.25">
      <c r="A660" s="21" t="s">
        <v>136</v>
      </c>
      <c r="B660" s="21" t="s">
        <v>137</v>
      </c>
      <c r="C660" s="21" t="s">
        <v>485</v>
      </c>
      <c r="D660" s="21" t="s">
        <v>389</v>
      </c>
      <c r="E660" s="21" t="s">
        <v>380</v>
      </c>
      <c r="F660" s="21" t="s">
        <v>133</v>
      </c>
      <c r="G660" s="21" t="s">
        <v>416</v>
      </c>
      <c r="H660" s="21" t="s">
        <v>417</v>
      </c>
      <c r="I660">
        <v>0</v>
      </c>
      <c r="J660" s="22">
        <v>34128.475713346699</v>
      </c>
      <c r="K660" s="23">
        <v>1219170.5681674699</v>
      </c>
      <c r="L660" s="24">
        <v>2.79931919326473E-2</v>
      </c>
      <c r="M660" s="25">
        <v>0.78</v>
      </c>
      <c r="N660" s="26">
        <v>0.73319999999999996</v>
      </c>
      <c r="O660">
        <v>0</v>
      </c>
      <c r="P660" s="25">
        <v>0</v>
      </c>
      <c r="Q660" s="25">
        <v>0</v>
      </c>
      <c r="R660" s="25">
        <f t="shared" si="10"/>
        <v>0</v>
      </c>
      <c r="S660" s="27">
        <v>44670.8566804398</v>
      </c>
    </row>
    <row r="661" spans="1:19" x14ac:dyDescent="0.25">
      <c r="A661" s="21" t="s">
        <v>136</v>
      </c>
      <c r="B661" s="21" t="s">
        <v>137</v>
      </c>
      <c r="C661" s="21" t="s">
        <v>486</v>
      </c>
      <c r="D661" s="21" t="s">
        <v>395</v>
      </c>
      <c r="E661" s="21" t="s">
        <v>380</v>
      </c>
      <c r="F661" s="21" t="s">
        <v>133</v>
      </c>
      <c r="G661" s="21" t="s">
        <v>416</v>
      </c>
      <c r="H661" s="21" t="s">
        <v>417</v>
      </c>
      <c r="I661">
        <v>13632</v>
      </c>
      <c r="J661" s="22">
        <v>34128.475713346699</v>
      </c>
      <c r="K661" s="23">
        <v>1288257.7684408501</v>
      </c>
      <c r="L661" s="24">
        <v>2.64919618956783E-2</v>
      </c>
      <c r="M661" s="25">
        <v>0.86</v>
      </c>
      <c r="N661" s="26">
        <v>0.80840000000000001</v>
      </c>
      <c r="O661">
        <v>361</v>
      </c>
      <c r="P661" s="25">
        <v>291.83</v>
      </c>
      <c r="Q661" s="25">
        <v>0</v>
      </c>
      <c r="R661" s="25">
        <f t="shared" si="10"/>
        <v>291.83</v>
      </c>
      <c r="S661" s="27">
        <v>44670.8566804398</v>
      </c>
    </row>
    <row r="662" spans="1:19" x14ac:dyDescent="0.25">
      <c r="A662" s="21" t="s">
        <v>136</v>
      </c>
      <c r="B662" s="21" t="s">
        <v>137</v>
      </c>
      <c r="C662" s="21" t="s">
        <v>487</v>
      </c>
      <c r="D662" s="21" t="s">
        <v>394</v>
      </c>
      <c r="E662" s="21" t="s">
        <v>377</v>
      </c>
      <c r="F662" s="21" t="s">
        <v>133</v>
      </c>
      <c r="G662" s="21" t="s">
        <v>424</v>
      </c>
      <c r="H662" s="21" t="s">
        <v>417</v>
      </c>
      <c r="I662">
        <v>5597</v>
      </c>
      <c r="J662" s="22">
        <v>34128.475713346699</v>
      </c>
      <c r="K662" s="23"/>
      <c r="L662" s="24"/>
      <c r="M662" s="25">
        <v>0.35</v>
      </c>
      <c r="N662" s="26">
        <v>0.32900000000000001</v>
      </c>
      <c r="P662" s="25">
        <v>0</v>
      </c>
      <c r="Q662" s="25">
        <v>0</v>
      </c>
      <c r="R662" s="25">
        <f t="shared" si="10"/>
        <v>0</v>
      </c>
      <c r="S662" s="27">
        <v>44670.8566804398</v>
      </c>
    </row>
    <row r="663" spans="1:19" x14ac:dyDescent="0.25">
      <c r="A663" s="21" t="s">
        <v>136</v>
      </c>
      <c r="B663" s="21" t="s">
        <v>137</v>
      </c>
      <c r="C663" s="21" t="s">
        <v>488</v>
      </c>
      <c r="D663" s="21" t="s">
        <v>395</v>
      </c>
      <c r="E663" s="21" t="s">
        <v>377</v>
      </c>
      <c r="F663" s="21" t="s">
        <v>133</v>
      </c>
      <c r="G663" s="21" t="s">
        <v>416</v>
      </c>
      <c r="H663" s="21" t="s">
        <v>417</v>
      </c>
      <c r="I663">
        <v>5680</v>
      </c>
      <c r="J663" s="22">
        <v>34128.475713346699</v>
      </c>
      <c r="K663" s="23">
        <v>1288257.7684408501</v>
      </c>
      <c r="L663" s="24">
        <v>2.64919618956783E-2</v>
      </c>
      <c r="M663" s="25">
        <v>0.42</v>
      </c>
      <c r="N663" s="26">
        <v>0.39479999999999998</v>
      </c>
      <c r="O663">
        <v>150</v>
      </c>
      <c r="P663" s="25">
        <v>59.22</v>
      </c>
      <c r="Q663" s="25">
        <v>0</v>
      </c>
      <c r="R663" s="25">
        <f t="shared" si="10"/>
        <v>59.22</v>
      </c>
      <c r="S663" s="27">
        <v>44670.8566804398</v>
      </c>
    </row>
    <row r="664" spans="1:19" x14ac:dyDescent="0.25">
      <c r="A664" s="21" t="s">
        <v>138</v>
      </c>
      <c r="B664" s="21" t="s">
        <v>139</v>
      </c>
      <c r="C664" s="21" t="s">
        <v>483</v>
      </c>
      <c r="D664" s="21" t="s">
        <v>379</v>
      </c>
      <c r="E664" s="21" t="s">
        <v>378</v>
      </c>
      <c r="F664" s="21" t="s">
        <v>133</v>
      </c>
      <c r="G664" s="21" t="s">
        <v>416</v>
      </c>
      <c r="H664" s="21" t="s">
        <v>417</v>
      </c>
      <c r="I664">
        <v>96857</v>
      </c>
      <c r="J664" s="22">
        <v>140619.08361214399</v>
      </c>
      <c r="K664" s="23">
        <v>1257914.5984636401</v>
      </c>
      <c r="L664" s="24">
        <v>0.11178746457342199</v>
      </c>
      <c r="M664" s="25">
        <v>0.4</v>
      </c>
      <c r="N664" s="26">
        <v>0.377</v>
      </c>
      <c r="O664">
        <v>10827</v>
      </c>
      <c r="P664" s="25">
        <v>4081.78</v>
      </c>
      <c r="Q664" s="25">
        <v>39.97</v>
      </c>
      <c r="R664" s="25">
        <f t="shared" si="10"/>
        <v>4121.75</v>
      </c>
      <c r="S664" s="27">
        <v>44670.8566804398</v>
      </c>
    </row>
    <row r="665" spans="1:19" x14ac:dyDescent="0.25">
      <c r="A665" s="21" t="s">
        <v>138</v>
      </c>
      <c r="B665" s="21" t="s">
        <v>139</v>
      </c>
      <c r="C665" s="21" t="s">
        <v>484</v>
      </c>
      <c r="D665" s="21" t="s">
        <v>393</v>
      </c>
      <c r="E665" s="21" t="s">
        <v>378</v>
      </c>
      <c r="F665" s="21" t="s">
        <v>133</v>
      </c>
      <c r="G665" s="21" t="s">
        <v>416</v>
      </c>
      <c r="H665" s="21" t="s">
        <v>417</v>
      </c>
      <c r="I665">
        <v>158342</v>
      </c>
      <c r="J665" s="22">
        <v>140619.08361214399</v>
      </c>
      <c r="K665" s="23">
        <v>1292043.0741769799</v>
      </c>
      <c r="L665" s="24">
        <v>0.10883467155436501</v>
      </c>
      <c r="M665" s="25">
        <v>0.42</v>
      </c>
      <c r="N665" s="26">
        <v>0.39584999999999998</v>
      </c>
      <c r="O665">
        <v>17233</v>
      </c>
      <c r="P665" s="25">
        <v>6821.68</v>
      </c>
      <c r="Q665" s="25">
        <v>88.25</v>
      </c>
      <c r="R665" s="25">
        <f t="shared" si="10"/>
        <v>6909.93</v>
      </c>
      <c r="S665" s="27">
        <v>44670.8566804398</v>
      </c>
    </row>
    <row r="666" spans="1:19" x14ac:dyDescent="0.25">
      <c r="A666" s="21" t="s">
        <v>138</v>
      </c>
      <c r="B666" s="21" t="s">
        <v>139</v>
      </c>
      <c r="C666" s="21" t="s">
        <v>485</v>
      </c>
      <c r="D666" s="21" t="s">
        <v>389</v>
      </c>
      <c r="E666" s="21" t="s">
        <v>380</v>
      </c>
      <c r="F666" s="21" t="s">
        <v>133</v>
      </c>
      <c r="G666" s="21" t="s">
        <v>416</v>
      </c>
      <c r="H666" s="21" t="s">
        <v>417</v>
      </c>
      <c r="I666">
        <v>0</v>
      </c>
      <c r="J666" s="22">
        <v>140619.08361214399</v>
      </c>
      <c r="K666" s="23">
        <v>1219170.5681674699</v>
      </c>
      <c r="L666" s="24">
        <v>0.11533995921793599</v>
      </c>
      <c r="M666" s="25">
        <v>0.78</v>
      </c>
      <c r="N666" s="26">
        <v>0.73319999999999996</v>
      </c>
      <c r="O666">
        <v>0</v>
      </c>
      <c r="P666" s="25">
        <v>0</v>
      </c>
      <c r="Q666" s="25">
        <v>-0.73</v>
      </c>
      <c r="R666" s="25">
        <f t="shared" si="10"/>
        <v>-0.73</v>
      </c>
      <c r="S666" s="27">
        <v>44670.8566804398</v>
      </c>
    </row>
    <row r="667" spans="1:19" x14ac:dyDescent="0.25">
      <c r="A667" s="21" t="s">
        <v>138</v>
      </c>
      <c r="B667" s="21" t="s">
        <v>139</v>
      </c>
      <c r="C667" s="21" t="s">
        <v>486</v>
      </c>
      <c r="D667" s="21" t="s">
        <v>395</v>
      </c>
      <c r="E667" s="21" t="s">
        <v>380</v>
      </c>
      <c r="F667" s="21" t="s">
        <v>133</v>
      </c>
      <c r="G667" s="21" t="s">
        <v>416</v>
      </c>
      <c r="H667" s="21" t="s">
        <v>417</v>
      </c>
      <c r="I667">
        <v>13632</v>
      </c>
      <c r="J667" s="22">
        <v>140619.08361214399</v>
      </c>
      <c r="K667" s="23">
        <v>1288257.7684408501</v>
      </c>
      <c r="L667" s="24">
        <v>0.109154461984989</v>
      </c>
      <c r="M667" s="25">
        <v>0.86</v>
      </c>
      <c r="N667" s="26">
        <v>0.80840000000000001</v>
      </c>
      <c r="O667">
        <v>1487</v>
      </c>
      <c r="P667" s="25">
        <v>1202.0899999999999</v>
      </c>
      <c r="Q667" s="25">
        <v>-3.23</v>
      </c>
      <c r="R667" s="25">
        <f t="shared" si="10"/>
        <v>1198.8599999999999</v>
      </c>
      <c r="S667" s="27">
        <v>44670.8566804398</v>
      </c>
    </row>
    <row r="668" spans="1:19" x14ac:dyDescent="0.25">
      <c r="A668" s="21" t="s">
        <v>138</v>
      </c>
      <c r="B668" s="21" t="s">
        <v>139</v>
      </c>
      <c r="C668" s="21" t="s">
        <v>487</v>
      </c>
      <c r="D668" s="21" t="s">
        <v>394</v>
      </c>
      <c r="E668" s="21" t="s">
        <v>377</v>
      </c>
      <c r="F668" s="21" t="s">
        <v>133</v>
      </c>
      <c r="G668" s="21" t="s">
        <v>416</v>
      </c>
      <c r="H668" s="21" t="s">
        <v>417</v>
      </c>
      <c r="I668">
        <v>5597</v>
      </c>
      <c r="J668" s="22">
        <v>140619.08361214399</v>
      </c>
      <c r="K668" s="23">
        <v>1118885.54081227</v>
      </c>
      <c r="L668" s="24">
        <v>0.12567780928696301</v>
      </c>
      <c r="M668" s="25">
        <v>0.35</v>
      </c>
      <c r="N668" s="26">
        <v>0.32900000000000001</v>
      </c>
      <c r="O668">
        <v>703</v>
      </c>
      <c r="P668" s="25">
        <v>231.29</v>
      </c>
      <c r="Q668" s="25">
        <v>0.33</v>
      </c>
      <c r="R668" s="25">
        <f t="shared" si="10"/>
        <v>231.62</v>
      </c>
      <c r="S668" s="27">
        <v>44670.8566804398</v>
      </c>
    </row>
    <row r="669" spans="1:19" x14ac:dyDescent="0.25">
      <c r="A669" s="21" t="s">
        <v>138</v>
      </c>
      <c r="B669" s="21" t="s">
        <v>139</v>
      </c>
      <c r="C669" s="21" t="s">
        <v>488</v>
      </c>
      <c r="D669" s="21" t="s">
        <v>395</v>
      </c>
      <c r="E669" s="21" t="s">
        <v>377</v>
      </c>
      <c r="F669" s="21" t="s">
        <v>133</v>
      </c>
      <c r="G669" s="21" t="s">
        <v>416</v>
      </c>
      <c r="H669" s="21" t="s">
        <v>417</v>
      </c>
      <c r="I669">
        <v>5680</v>
      </c>
      <c r="J669" s="22">
        <v>140619.08361214399</v>
      </c>
      <c r="K669" s="23">
        <v>1288257.7684408501</v>
      </c>
      <c r="L669" s="24">
        <v>0.109154461984989</v>
      </c>
      <c r="M669" s="25">
        <v>0.42</v>
      </c>
      <c r="N669" s="26">
        <v>0.39479999999999998</v>
      </c>
      <c r="O669">
        <v>619</v>
      </c>
      <c r="P669" s="25">
        <v>244.38</v>
      </c>
      <c r="Q669" s="25">
        <v>0</v>
      </c>
      <c r="R669" s="25">
        <f t="shared" si="10"/>
        <v>244.38</v>
      </c>
      <c r="S669" s="27">
        <v>44670.8566804398</v>
      </c>
    </row>
    <row r="670" spans="1:19" x14ac:dyDescent="0.25">
      <c r="A670" s="21" t="s">
        <v>140</v>
      </c>
      <c r="B670" s="21" t="s">
        <v>141</v>
      </c>
      <c r="C670" s="21" t="s">
        <v>483</v>
      </c>
      <c r="D670" s="21" t="s">
        <v>379</v>
      </c>
      <c r="E670" s="21" t="s">
        <v>378</v>
      </c>
      <c r="F670" s="21" t="s">
        <v>133</v>
      </c>
      <c r="G670" s="21" t="s">
        <v>416</v>
      </c>
      <c r="H670" s="21" t="s">
        <v>417</v>
      </c>
      <c r="I670">
        <v>96857</v>
      </c>
      <c r="J670" s="22">
        <v>57650.051952714399</v>
      </c>
      <c r="K670" s="23">
        <v>1257914.5984636401</v>
      </c>
      <c r="L670" s="24">
        <v>4.5829861600402602E-2</v>
      </c>
      <c r="M670" s="25">
        <v>0.4</v>
      </c>
      <c r="N670" s="26">
        <v>0.377</v>
      </c>
      <c r="O670">
        <v>4438</v>
      </c>
      <c r="P670" s="25">
        <v>1673.13</v>
      </c>
      <c r="Q670" s="25">
        <v>16.96</v>
      </c>
      <c r="R670" s="25">
        <f t="shared" si="10"/>
        <v>1690.0900000000001</v>
      </c>
      <c r="S670" s="27">
        <v>44670.8566804398</v>
      </c>
    </row>
    <row r="671" spans="1:19" x14ac:dyDescent="0.25">
      <c r="A671" s="21" t="s">
        <v>140</v>
      </c>
      <c r="B671" s="21" t="s">
        <v>141</v>
      </c>
      <c r="C671" s="21" t="s">
        <v>484</v>
      </c>
      <c r="D671" s="21" t="s">
        <v>393</v>
      </c>
      <c r="E671" s="21" t="s">
        <v>378</v>
      </c>
      <c r="F671" s="21" t="s">
        <v>133</v>
      </c>
      <c r="G671" s="21" t="s">
        <v>416</v>
      </c>
      <c r="H671" s="21" t="s">
        <v>417</v>
      </c>
      <c r="I671">
        <v>158342</v>
      </c>
      <c r="J671" s="22">
        <v>57650.051952714399</v>
      </c>
      <c r="K671" s="23">
        <v>1292043.0741769799</v>
      </c>
      <c r="L671" s="24">
        <v>4.4619295675909901E-2</v>
      </c>
      <c r="M671" s="25">
        <v>0.42</v>
      </c>
      <c r="N671" s="26">
        <v>0.39584999999999998</v>
      </c>
      <c r="O671">
        <v>7065</v>
      </c>
      <c r="P671" s="25">
        <v>2796.68</v>
      </c>
      <c r="Q671" s="25">
        <v>36.409999999999997</v>
      </c>
      <c r="R671" s="25">
        <f t="shared" si="10"/>
        <v>2833.0899999999997</v>
      </c>
      <c r="S671" s="27">
        <v>44670.8566804398</v>
      </c>
    </row>
    <row r="672" spans="1:19" x14ac:dyDescent="0.25">
      <c r="A672" s="21" t="s">
        <v>140</v>
      </c>
      <c r="B672" s="21" t="s">
        <v>141</v>
      </c>
      <c r="C672" s="21" t="s">
        <v>485</v>
      </c>
      <c r="D672" s="21" t="s">
        <v>389</v>
      </c>
      <c r="E672" s="21" t="s">
        <v>380</v>
      </c>
      <c r="F672" s="21" t="s">
        <v>133</v>
      </c>
      <c r="G672" s="21" t="s">
        <v>424</v>
      </c>
      <c r="H672" s="21" t="s">
        <v>417</v>
      </c>
      <c r="I672">
        <v>0</v>
      </c>
      <c r="J672" s="22">
        <v>57650.051952714399</v>
      </c>
      <c r="K672" s="23"/>
      <c r="L672" s="24"/>
      <c r="M672" s="25">
        <v>0.78</v>
      </c>
      <c r="N672" s="26">
        <v>0.73319999999999996</v>
      </c>
      <c r="P672" s="25">
        <v>0</v>
      </c>
      <c r="Q672" s="25">
        <v>0</v>
      </c>
      <c r="R672" s="25">
        <f t="shared" si="10"/>
        <v>0</v>
      </c>
      <c r="S672" s="27">
        <v>44670.8566804398</v>
      </c>
    </row>
    <row r="673" spans="1:19" x14ac:dyDescent="0.25">
      <c r="A673" s="21" t="s">
        <v>140</v>
      </c>
      <c r="B673" s="21" t="s">
        <v>141</v>
      </c>
      <c r="C673" s="21" t="s">
        <v>486</v>
      </c>
      <c r="D673" s="21" t="s">
        <v>395</v>
      </c>
      <c r="E673" s="21" t="s">
        <v>380</v>
      </c>
      <c r="F673" s="21" t="s">
        <v>133</v>
      </c>
      <c r="G673" s="21" t="s">
        <v>416</v>
      </c>
      <c r="H673" s="21" t="s">
        <v>417</v>
      </c>
      <c r="I673">
        <v>13632</v>
      </c>
      <c r="J673" s="22">
        <v>57650.051952714399</v>
      </c>
      <c r="K673" s="23">
        <v>1288257.7684408501</v>
      </c>
      <c r="L673" s="24">
        <v>4.4750401173584101E-2</v>
      </c>
      <c r="M673" s="25">
        <v>0.86</v>
      </c>
      <c r="N673" s="26">
        <v>0.80840000000000001</v>
      </c>
      <c r="O673">
        <v>610</v>
      </c>
      <c r="P673" s="25">
        <v>493.12</v>
      </c>
      <c r="Q673" s="25">
        <v>-1.61</v>
      </c>
      <c r="R673" s="25">
        <f t="shared" si="10"/>
        <v>491.51</v>
      </c>
      <c r="S673" s="27">
        <v>44670.8566804398</v>
      </c>
    </row>
    <row r="674" spans="1:19" x14ac:dyDescent="0.25">
      <c r="A674" s="21" t="s">
        <v>140</v>
      </c>
      <c r="B674" s="21" t="s">
        <v>141</v>
      </c>
      <c r="C674" s="21" t="s">
        <v>487</v>
      </c>
      <c r="D674" s="21" t="s">
        <v>394</v>
      </c>
      <c r="E674" s="21" t="s">
        <v>377</v>
      </c>
      <c r="F674" s="21" t="s">
        <v>133</v>
      </c>
      <c r="G674" s="21" t="s">
        <v>424</v>
      </c>
      <c r="H674" s="21" t="s">
        <v>417</v>
      </c>
      <c r="I674">
        <v>5597</v>
      </c>
      <c r="J674" s="22">
        <v>57650.051952714399</v>
      </c>
      <c r="K674" s="23"/>
      <c r="L674" s="24"/>
      <c r="M674" s="25">
        <v>0.35</v>
      </c>
      <c r="N674" s="26">
        <v>0.32900000000000001</v>
      </c>
      <c r="P674" s="25">
        <v>0</v>
      </c>
      <c r="Q674" s="25">
        <v>0</v>
      </c>
      <c r="R674" s="25">
        <f t="shared" si="10"/>
        <v>0</v>
      </c>
      <c r="S674" s="27">
        <v>44670.8566804398</v>
      </c>
    </row>
    <row r="675" spans="1:19" x14ac:dyDescent="0.25">
      <c r="A675" s="21" t="s">
        <v>140</v>
      </c>
      <c r="B675" s="21" t="s">
        <v>141</v>
      </c>
      <c r="C675" s="21" t="s">
        <v>488</v>
      </c>
      <c r="D675" s="21" t="s">
        <v>395</v>
      </c>
      <c r="E675" s="21" t="s">
        <v>377</v>
      </c>
      <c r="F675" s="21" t="s">
        <v>133</v>
      </c>
      <c r="G675" s="21" t="s">
        <v>416</v>
      </c>
      <c r="H675" s="21" t="s">
        <v>417</v>
      </c>
      <c r="I675">
        <v>5680</v>
      </c>
      <c r="J675" s="22">
        <v>57650.051952714399</v>
      </c>
      <c r="K675" s="23">
        <v>1288257.7684408501</v>
      </c>
      <c r="L675" s="24">
        <v>4.4750401173584101E-2</v>
      </c>
      <c r="M675" s="25">
        <v>0.42</v>
      </c>
      <c r="N675" s="26">
        <v>0.39479999999999998</v>
      </c>
      <c r="O675">
        <v>254</v>
      </c>
      <c r="P675" s="25">
        <v>100.28</v>
      </c>
      <c r="Q675" s="25">
        <v>0.4</v>
      </c>
      <c r="R675" s="25">
        <f t="shared" si="10"/>
        <v>100.68</v>
      </c>
      <c r="S675" s="27">
        <v>44670.8566804398</v>
      </c>
    </row>
    <row r="676" spans="1:19" x14ac:dyDescent="0.25">
      <c r="A676" s="21" t="s">
        <v>142</v>
      </c>
      <c r="B676" s="21" t="s">
        <v>143</v>
      </c>
      <c r="C676" s="21" t="s">
        <v>483</v>
      </c>
      <c r="D676" s="21" t="s">
        <v>379</v>
      </c>
      <c r="E676" s="21" t="s">
        <v>378</v>
      </c>
      <c r="F676" s="21" t="s">
        <v>133</v>
      </c>
      <c r="G676" s="21" t="s">
        <v>416</v>
      </c>
      <c r="H676" s="21" t="s">
        <v>417</v>
      </c>
      <c r="I676">
        <v>96857</v>
      </c>
      <c r="J676" s="22">
        <v>399134.520582553</v>
      </c>
      <c r="K676" s="23">
        <v>1257914.5984636401</v>
      </c>
      <c r="L676" s="24">
        <v>0.31729858375921499</v>
      </c>
      <c r="M676" s="25">
        <v>0.4</v>
      </c>
      <c r="N676" s="26">
        <v>0.377</v>
      </c>
      <c r="O676">
        <v>30732</v>
      </c>
      <c r="P676" s="25">
        <v>11585.96</v>
      </c>
      <c r="Q676" s="25">
        <v>111.6</v>
      </c>
      <c r="R676" s="25">
        <f t="shared" si="10"/>
        <v>11697.56</v>
      </c>
      <c r="S676" s="27">
        <v>44670.8566804398</v>
      </c>
    </row>
    <row r="677" spans="1:19" x14ac:dyDescent="0.25">
      <c r="A677" s="21" t="s">
        <v>142</v>
      </c>
      <c r="B677" s="21" t="s">
        <v>143</v>
      </c>
      <c r="C677" s="21" t="s">
        <v>484</v>
      </c>
      <c r="D677" s="21" t="s">
        <v>393</v>
      </c>
      <c r="E677" s="21" t="s">
        <v>378</v>
      </c>
      <c r="F677" s="21" t="s">
        <v>133</v>
      </c>
      <c r="G677" s="21" t="s">
        <v>416</v>
      </c>
      <c r="H677" s="21" t="s">
        <v>417</v>
      </c>
      <c r="I677">
        <v>158342</v>
      </c>
      <c r="J677" s="22">
        <v>399134.520582553</v>
      </c>
      <c r="K677" s="23">
        <v>1292043.0741769799</v>
      </c>
      <c r="L677" s="24">
        <v>0.30891734846905</v>
      </c>
      <c r="M677" s="25">
        <v>0.42</v>
      </c>
      <c r="N677" s="26">
        <v>0.39584999999999998</v>
      </c>
      <c r="O677">
        <v>48914</v>
      </c>
      <c r="P677" s="25">
        <v>19362.61</v>
      </c>
      <c r="Q677" s="25">
        <v>250.95</v>
      </c>
      <c r="R677" s="25">
        <f t="shared" si="10"/>
        <v>19613.560000000001</v>
      </c>
      <c r="S677" s="27">
        <v>44670.8566804398</v>
      </c>
    </row>
    <row r="678" spans="1:19" x14ac:dyDescent="0.25">
      <c r="A678" s="21" t="s">
        <v>142</v>
      </c>
      <c r="B678" s="21" t="s">
        <v>143</v>
      </c>
      <c r="C678" s="21" t="s">
        <v>485</v>
      </c>
      <c r="D678" s="21" t="s">
        <v>389</v>
      </c>
      <c r="E678" s="21" t="s">
        <v>380</v>
      </c>
      <c r="F678" s="21" t="s">
        <v>133</v>
      </c>
      <c r="G678" s="21" t="s">
        <v>416</v>
      </c>
      <c r="H678" s="21" t="s">
        <v>417</v>
      </c>
      <c r="I678">
        <v>0</v>
      </c>
      <c r="J678" s="22">
        <v>399134.520582553</v>
      </c>
      <c r="K678" s="23">
        <v>1219170.5681674699</v>
      </c>
      <c r="L678" s="24">
        <v>0.32738201774546599</v>
      </c>
      <c r="M678" s="25">
        <v>0.78</v>
      </c>
      <c r="N678" s="26">
        <v>0.73319999999999996</v>
      </c>
      <c r="O678">
        <v>0</v>
      </c>
      <c r="P678" s="25">
        <v>0</v>
      </c>
      <c r="Q678" s="25">
        <v>-0.74</v>
      </c>
      <c r="R678" s="25">
        <f t="shared" si="10"/>
        <v>-0.74</v>
      </c>
      <c r="S678" s="27">
        <v>44670.8566804398</v>
      </c>
    </row>
    <row r="679" spans="1:19" x14ac:dyDescent="0.25">
      <c r="A679" s="21" t="s">
        <v>142</v>
      </c>
      <c r="B679" s="21" t="s">
        <v>143</v>
      </c>
      <c r="C679" s="21" t="s">
        <v>486</v>
      </c>
      <c r="D679" s="21" t="s">
        <v>395</v>
      </c>
      <c r="E679" s="21" t="s">
        <v>380</v>
      </c>
      <c r="F679" s="21" t="s">
        <v>133</v>
      </c>
      <c r="G679" s="21" t="s">
        <v>416</v>
      </c>
      <c r="H679" s="21" t="s">
        <v>417</v>
      </c>
      <c r="I679">
        <v>13632</v>
      </c>
      <c r="J679" s="22">
        <v>399134.520582553</v>
      </c>
      <c r="K679" s="23">
        <v>1288257.7684408501</v>
      </c>
      <c r="L679" s="24">
        <v>0.30982504461480198</v>
      </c>
      <c r="M679" s="25">
        <v>0.86</v>
      </c>
      <c r="N679" s="26">
        <v>0.80840000000000001</v>
      </c>
      <c r="O679">
        <v>4223</v>
      </c>
      <c r="P679" s="25">
        <v>3413.87</v>
      </c>
      <c r="Q679" s="25">
        <v>-8.09</v>
      </c>
      <c r="R679" s="25">
        <f t="shared" si="10"/>
        <v>3405.7799999999997</v>
      </c>
      <c r="S679" s="27">
        <v>44670.8566804398</v>
      </c>
    </row>
    <row r="680" spans="1:19" x14ac:dyDescent="0.25">
      <c r="A680" s="21" t="s">
        <v>142</v>
      </c>
      <c r="B680" s="21" t="s">
        <v>143</v>
      </c>
      <c r="C680" s="21" t="s">
        <v>487</v>
      </c>
      <c r="D680" s="21" t="s">
        <v>394</v>
      </c>
      <c r="E680" s="21" t="s">
        <v>377</v>
      </c>
      <c r="F680" s="21" t="s">
        <v>133</v>
      </c>
      <c r="G680" s="21" t="s">
        <v>416</v>
      </c>
      <c r="H680" s="21" t="s">
        <v>417</v>
      </c>
      <c r="I680">
        <v>5597</v>
      </c>
      <c r="J680" s="22">
        <v>399134.520582553</v>
      </c>
      <c r="K680" s="23">
        <v>1118885.54081227</v>
      </c>
      <c r="L680" s="24">
        <v>0.35672506795717202</v>
      </c>
      <c r="M680" s="25">
        <v>0.35</v>
      </c>
      <c r="N680" s="26">
        <v>0.32900000000000001</v>
      </c>
      <c r="O680">
        <v>1996</v>
      </c>
      <c r="P680" s="25">
        <v>656.68</v>
      </c>
      <c r="Q680" s="25">
        <v>0.65</v>
      </c>
      <c r="R680" s="25">
        <f t="shared" si="10"/>
        <v>657.32999999999993</v>
      </c>
      <c r="S680" s="27">
        <v>44670.8566804398</v>
      </c>
    </row>
    <row r="681" spans="1:19" x14ac:dyDescent="0.25">
      <c r="A681" s="21" t="s">
        <v>142</v>
      </c>
      <c r="B681" s="21" t="s">
        <v>143</v>
      </c>
      <c r="C681" s="21" t="s">
        <v>488</v>
      </c>
      <c r="D681" s="21" t="s">
        <v>395</v>
      </c>
      <c r="E681" s="21" t="s">
        <v>377</v>
      </c>
      <c r="F681" s="21" t="s">
        <v>133</v>
      </c>
      <c r="G681" s="21" t="s">
        <v>416</v>
      </c>
      <c r="H681" s="21" t="s">
        <v>417</v>
      </c>
      <c r="I681">
        <v>5680</v>
      </c>
      <c r="J681" s="22">
        <v>399134.520582553</v>
      </c>
      <c r="K681" s="23">
        <v>1288257.7684408501</v>
      </c>
      <c r="L681" s="24">
        <v>0.30982504461480198</v>
      </c>
      <c r="M681" s="25">
        <v>0.42</v>
      </c>
      <c r="N681" s="26">
        <v>0.39479999999999998</v>
      </c>
      <c r="O681">
        <v>1759</v>
      </c>
      <c r="P681" s="25">
        <v>694.45</v>
      </c>
      <c r="Q681" s="25">
        <v>1.97</v>
      </c>
      <c r="R681" s="25">
        <f t="shared" si="10"/>
        <v>696.42000000000007</v>
      </c>
      <c r="S681" s="27">
        <v>44670.8566804398</v>
      </c>
    </row>
    <row r="682" spans="1:19" x14ac:dyDescent="0.25">
      <c r="A682" s="21" t="s">
        <v>144</v>
      </c>
      <c r="B682" s="21" t="s">
        <v>143</v>
      </c>
      <c r="C682" s="21" t="s">
        <v>483</v>
      </c>
      <c r="D682" s="21" t="s">
        <v>379</v>
      </c>
      <c r="E682" s="21" t="s">
        <v>378</v>
      </c>
      <c r="F682" s="21" t="s">
        <v>133</v>
      </c>
      <c r="G682" s="21" t="s">
        <v>416</v>
      </c>
      <c r="H682" s="21" t="s">
        <v>417</v>
      </c>
      <c r="I682">
        <v>96857</v>
      </c>
      <c r="J682" s="22">
        <v>53056.687536158599</v>
      </c>
      <c r="K682" s="23">
        <v>1257914.5984636401</v>
      </c>
      <c r="L682" s="24">
        <v>4.2178290641479002E-2</v>
      </c>
      <c r="M682" s="25">
        <v>0.4</v>
      </c>
      <c r="N682" s="26">
        <v>0.377</v>
      </c>
      <c r="O682">
        <v>4085</v>
      </c>
      <c r="P682" s="25">
        <v>1540.05</v>
      </c>
      <c r="Q682" s="25">
        <v>15.07</v>
      </c>
      <c r="R682" s="25">
        <f t="shared" si="10"/>
        <v>1555.12</v>
      </c>
      <c r="S682" s="27">
        <v>44670.8566804398</v>
      </c>
    </row>
    <row r="683" spans="1:19" x14ac:dyDescent="0.25">
      <c r="A683" s="21" t="s">
        <v>144</v>
      </c>
      <c r="B683" s="21" t="s">
        <v>143</v>
      </c>
      <c r="C683" s="21" t="s">
        <v>484</v>
      </c>
      <c r="D683" s="21" t="s">
        <v>393</v>
      </c>
      <c r="E683" s="21" t="s">
        <v>378</v>
      </c>
      <c r="F683" s="21" t="s">
        <v>133</v>
      </c>
      <c r="G683" s="21" t="s">
        <v>416</v>
      </c>
      <c r="H683" s="21" t="s">
        <v>417</v>
      </c>
      <c r="I683">
        <v>158342</v>
      </c>
      <c r="J683" s="22">
        <v>53056.687536158599</v>
      </c>
      <c r="K683" s="23">
        <v>1292043.0741769799</v>
      </c>
      <c r="L683" s="24">
        <v>4.1064178583949403E-2</v>
      </c>
      <c r="M683" s="25">
        <v>0.42</v>
      </c>
      <c r="N683" s="26">
        <v>0.39584999999999998</v>
      </c>
      <c r="O683">
        <v>6502</v>
      </c>
      <c r="P683" s="25">
        <v>2573.8200000000002</v>
      </c>
      <c r="Q683" s="25">
        <v>33.64</v>
      </c>
      <c r="R683" s="25">
        <f t="shared" si="10"/>
        <v>2607.46</v>
      </c>
      <c r="S683" s="27">
        <v>44670.8566804398</v>
      </c>
    </row>
    <row r="684" spans="1:19" x14ac:dyDescent="0.25">
      <c r="A684" s="21" t="s">
        <v>144</v>
      </c>
      <c r="B684" s="21" t="s">
        <v>143</v>
      </c>
      <c r="C684" s="21" t="s">
        <v>485</v>
      </c>
      <c r="D684" s="21" t="s">
        <v>389</v>
      </c>
      <c r="E684" s="21" t="s">
        <v>380</v>
      </c>
      <c r="F684" s="21" t="s">
        <v>133</v>
      </c>
      <c r="G684" s="21" t="s">
        <v>416</v>
      </c>
      <c r="H684" s="21" t="s">
        <v>417</v>
      </c>
      <c r="I684">
        <v>0</v>
      </c>
      <c r="J684" s="22">
        <v>53056.687536158599</v>
      </c>
      <c r="K684" s="23">
        <v>1219170.5681674699</v>
      </c>
      <c r="L684" s="24">
        <v>4.35186748445772E-2</v>
      </c>
      <c r="M684" s="25">
        <v>0.78</v>
      </c>
      <c r="N684" s="26">
        <v>0.73319999999999996</v>
      </c>
      <c r="O684">
        <v>0</v>
      </c>
      <c r="P684" s="25">
        <v>0</v>
      </c>
      <c r="Q684" s="25">
        <v>0</v>
      </c>
      <c r="R684" s="25">
        <f t="shared" si="10"/>
        <v>0</v>
      </c>
      <c r="S684" s="27">
        <v>44670.8566804398</v>
      </c>
    </row>
    <row r="685" spans="1:19" x14ac:dyDescent="0.25">
      <c r="A685" s="21" t="s">
        <v>144</v>
      </c>
      <c r="B685" s="21" t="s">
        <v>143</v>
      </c>
      <c r="C685" s="21" t="s">
        <v>486</v>
      </c>
      <c r="D685" s="21" t="s">
        <v>395</v>
      </c>
      <c r="E685" s="21" t="s">
        <v>380</v>
      </c>
      <c r="F685" s="21" t="s">
        <v>133</v>
      </c>
      <c r="G685" s="21" t="s">
        <v>416</v>
      </c>
      <c r="H685" s="21" t="s">
        <v>417</v>
      </c>
      <c r="I685">
        <v>13632</v>
      </c>
      <c r="J685" s="22">
        <v>53056.687536158599</v>
      </c>
      <c r="K685" s="23">
        <v>1288257.7684408501</v>
      </c>
      <c r="L685" s="24">
        <v>4.1184838031577999E-2</v>
      </c>
      <c r="M685" s="25">
        <v>0.86</v>
      </c>
      <c r="N685" s="26">
        <v>0.80840000000000001</v>
      </c>
      <c r="O685">
        <v>561</v>
      </c>
      <c r="P685" s="25">
        <v>453.51</v>
      </c>
      <c r="Q685" s="25">
        <v>0</v>
      </c>
      <c r="R685" s="25">
        <f t="shared" si="10"/>
        <v>453.51</v>
      </c>
      <c r="S685" s="27">
        <v>44670.8566804398</v>
      </c>
    </row>
    <row r="686" spans="1:19" x14ac:dyDescent="0.25">
      <c r="A686" s="21" t="s">
        <v>144</v>
      </c>
      <c r="B686" s="21" t="s">
        <v>143</v>
      </c>
      <c r="C686" s="21" t="s">
        <v>487</v>
      </c>
      <c r="D686" s="21" t="s">
        <v>394</v>
      </c>
      <c r="E686" s="21" t="s">
        <v>377</v>
      </c>
      <c r="F686" s="21" t="s">
        <v>133</v>
      </c>
      <c r="G686" s="21" t="s">
        <v>416</v>
      </c>
      <c r="H686" s="21" t="s">
        <v>417</v>
      </c>
      <c r="I686">
        <v>5597</v>
      </c>
      <c r="J686" s="22">
        <v>53056.687536158599</v>
      </c>
      <c r="K686" s="23">
        <v>1118885.54081227</v>
      </c>
      <c r="L686" s="24">
        <v>4.74192270798688E-2</v>
      </c>
      <c r="M686" s="25">
        <v>0.35</v>
      </c>
      <c r="N686" s="26">
        <v>0.32900000000000001</v>
      </c>
      <c r="O686">
        <v>265</v>
      </c>
      <c r="P686" s="25">
        <v>87.18</v>
      </c>
      <c r="Q686" s="25">
        <v>0.32</v>
      </c>
      <c r="R686" s="25">
        <f t="shared" si="10"/>
        <v>87.5</v>
      </c>
      <c r="S686" s="27">
        <v>44670.8566804398</v>
      </c>
    </row>
    <row r="687" spans="1:19" x14ac:dyDescent="0.25">
      <c r="A687" s="21" t="s">
        <v>144</v>
      </c>
      <c r="B687" s="21" t="s">
        <v>143</v>
      </c>
      <c r="C687" s="21" t="s">
        <v>488</v>
      </c>
      <c r="D687" s="21" t="s">
        <v>395</v>
      </c>
      <c r="E687" s="21" t="s">
        <v>377</v>
      </c>
      <c r="F687" s="21" t="s">
        <v>133</v>
      </c>
      <c r="G687" s="21" t="s">
        <v>416</v>
      </c>
      <c r="H687" s="21" t="s">
        <v>417</v>
      </c>
      <c r="I687">
        <v>5680</v>
      </c>
      <c r="J687" s="22">
        <v>53056.687536158599</v>
      </c>
      <c r="K687" s="23">
        <v>1288257.7684408501</v>
      </c>
      <c r="L687" s="24">
        <v>4.1184838031577999E-2</v>
      </c>
      <c r="M687" s="25">
        <v>0.42</v>
      </c>
      <c r="N687" s="26">
        <v>0.39479999999999998</v>
      </c>
      <c r="O687">
        <v>233</v>
      </c>
      <c r="P687" s="25">
        <v>91.99</v>
      </c>
      <c r="Q687" s="25">
        <v>0.4</v>
      </c>
      <c r="R687" s="25">
        <f t="shared" si="10"/>
        <v>92.39</v>
      </c>
      <c r="S687" s="27">
        <v>44670.8566804398</v>
      </c>
    </row>
    <row r="688" spans="1:19" x14ac:dyDescent="0.25">
      <c r="A688" s="21" t="s">
        <v>145</v>
      </c>
      <c r="B688" s="21" t="s">
        <v>143</v>
      </c>
      <c r="C688" s="21" t="s">
        <v>483</v>
      </c>
      <c r="D688" s="21" t="s">
        <v>379</v>
      </c>
      <c r="E688" s="21" t="s">
        <v>378</v>
      </c>
      <c r="F688" s="21" t="s">
        <v>133</v>
      </c>
      <c r="G688" s="21" t="s">
        <v>416</v>
      </c>
      <c r="H688" s="21" t="s">
        <v>417</v>
      </c>
      <c r="I688">
        <v>96857</v>
      </c>
      <c r="J688" s="22">
        <v>12604.014437698899</v>
      </c>
      <c r="K688" s="23">
        <v>1257914.5984636401</v>
      </c>
      <c r="L688" s="24">
        <v>1.00197695877708E-2</v>
      </c>
      <c r="M688" s="25">
        <v>0.4</v>
      </c>
      <c r="N688" s="26">
        <v>0.377</v>
      </c>
      <c r="O688">
        <v>970</v>
      </c>
      <c r="P688" s="25">
        <v>365.69</v>
      </c>
      <c r="Q688" s="25">
        <v>4.5</v>
      </c>
      <c r="R688" s="25">
        <f t="shared" si="10"/>
        <v>370.19</v>
      </c>
      <c r="S688" s="27">
        <v>44670.8566804398</v>
      </c>
    </row>
    <row r="689" spans="1:19" x14ac:dyDescent="0.25">
      <c r="A689" s="21" t="s">
        <v>145</v>
      </c>
      <c r="B689" s="21" t="s">
        <v>143</v>
      </c>
      <c r="C689" s="21" t="s">
        <v>484</v>
      </c>
      <c r="D689" s="21" t="s">
        <v>393</v>
      </c>
      <c r="E689" s="21" t="s">
        <v>378</v>
      </c>
      <c r="F689" s="21" t="s">
        <v>133</v>
      </c>
      <c r="G689" s="21" t="s">
        <v>416</v>
      </c>
      <c r="H689" s="21" t="s">
        <v>417</v>
      </c>
      <c r="I689">
        <v>158342</v>
      </c>
      <c r="J689" s="22">
        <v>12604.014437698899</v>
      </c>
      <c r="K689" s="23">
        <v>1292043.0741769799</v>
      </c>
      <c r="L689" s="24">
        <v>9.7551039045099298E-3</v>
      </c>
      <c r="M689" s="25">
        <v>0.42</v>
      </c>
      <c r="N689" s="26">
        <v>0.39584999999999998</v>
      </c>
      <c r="O689">
        <v>1544</v>
      </c>
      <c r="P689" s="25">
        <v>611.19000000000005</v>
      </c>
      <c r="Q689" s="25">
        <v>8.3000000000000007</v>
      </c>
      <c r="R689" s="25">
        <f t="shared" si="10"/>
        <v>619.49</v>
      </c>
      <c r="S689" s="27">
        <v>44670.8566804398</v>
      </c>
    </row>
    <row r="690" spans="1:19" x14ac:dyDescent="0.25">
      <c r="A690" s="21" t="s">
        <v>145</v>
      </c>
      <c r="B690" s="21" t="s">
        <v>143</v>
      </c>
      <c r="C690" s="21" t="s">
        <v>485</v>
      </c>
      <c r="D690" s="21" t="s">
        <v>389</v>
      </c>
      <c r="E690" s="21" t="s">
        <v>380</v>
      </c>
      <c r="F690" s="21" t="s">
        <v>133</v>
      </c>
      <c r="G690" s="21" t="s">
        <v>416</v>
      </c>
      <c r="H690" s="21" t="s">
        <v>417</v>
      </c>
      <c r="I690">
        <v>0</v>
      </c>
      <c r="J690" s="22">
        <v>12604.014437698899</v>
      </c>
      <c r="K690" s="23">
        <v>1219170.5681674699</v>
      </c>
      <c r="L690" s="24">
        <v>1.03381879179088E-2</v>
      </c>
      <c r="M690" s="25">
        <v>0.78</v>
      </c>
      <c r="N690" s="26">
        <v>0.73319999999999996</v>
      </c>
      <c r="O690">
        <v>0</v>
      </c>
      <c r="P690" s="25">
        <v>0</v>
      </c>
      <c r="Q690" s="25">
        <v>0</v>
      </c>
      <c r="R690" s="25">
        <f t="shared" si="10"/>
        <v>0</v>
      </c>
      <c r="S690" s="27">
        <v>44670.8566804398</v>
      </c>
    </row>
    <row r="691" spans="1:19" x14ac:dyDescent="0.25">
      <c r="A691" s="21" t="s">
        <v>145</v>
      </c>
      <c r="B691" s="21" t="s">
        <v>143</v>
      </c>
      <c r="C691" s="21" t="s">
        <v>486</v>
      </c>
      <c r="D691" s="21" t="s">
        <v>395</v>
      </c>
      <c r="E691" s="21" t="s">
        <v>380</v>
      </c>
      <c r="F691" s="21" t="s">
        <v>133</v>
      </c>
      <c r="G691" s="21" t="s">
        <v>416</v>
      </c>
      <c r="H691" s="21" t="s">
        <v>417</v>
      </c>
      <c r="I691">
        <v>13632</v>
      </c>
      <c r="J691" s="22">
        <v>12604.014437698899</v>
      </c>
      <c r="K691" s="23">
        <v>1288257.7684408501</v>
      </c>
      <c r="L691" s="24">
        <v>9.7837674621230695E-3</v>
      </c>
      <c r="M691" s="25">
        <v>0.86</v>
      </c>
      <c r="N691" s="26">
        <v>0.80840000000000001</v>
      </c>
      <c r="O691">
        <v>133</v>
      </c>
      <c r="P691" s="25">
        <v>107.52</v>
      </c>
      <c r="Q691" s="25">
        <v>-0.81</v>
      </c>
      <c r="R691" s="25">
        <f t="shared" si="10"/>
        <v>106.71</v>
      </c>
      <c r="S691" s="27">
        <v>44670.8566804398</v>
      </c>
    </row>
    <row r="692" spans="1:19" x14ac:dyDescent="0.25">
      <c r="A692" s="21" t="s">
        <v>145</v>
      </c>
      <c r="B692" s="21" t="s">
        <v>143</v>
      </c>
      <c r="C692" s="21" t="s">
        <v>487</v>
      </c>
      <c r="D692" s="21" t="s">
        <v>394</v>
      </c>
      <c r="E692" s="21" t="s">
        <v>377</v>
      </c>
      <c r="F692" s="21" t="s">
        <v>133</v>
      </c>
      <c r="G692" s="21" t="s">
        <v>416</v>
      </c>
      <c r="H692" s="21" t="s">
        <v>417</v>
      </c>
      <c r="I692">
        <v>5597</v>
      </c>
      <c r="J692" s="22">
        <v>12604.014437698899</v>
      </c>
      <c r="K692" s="23">
        <v>1118885.54081227</v>
      </c>
      <c r="L692" s="24">
        <v>1.12647933840926E-2</v>
      </c>
      <c r="M692" s="25">
        <v>0.35</v>
      </c>
      <c r="N692" s="26">
        <v>0.32900000000000001</v>
      </c>
      <c r="O692">
        <v>63</v>
      </c>
      <c r="P692" s="25">
        <v>20.73</v>
      </c>
      <c r="Q692" s="25">
        <v>0.33</v>
      </c>
      <c r="R692" s="25">
        <f t="shared" si="10"/>
        <v>21.06</v>
      </c>
      <c r="S692" s="27">
        <v>44670.8566804398</v>
      </c>
    </row>
    <row r="693" spans="1:19" x14ac:dyDescent="0.25">
      <c r="A693" s="21" t="s">
        <v>145</v>
      </c>
      <c r="B693" s="21" t="s">
        <v>143</v>
      </c>
      <c r="C693" s="21" t="s">
        <v>488</v>
      </c>
      <c r="D693" s="21" t="s">
        <v>395</v>
      </c>
      <c r="E693" s="21" t="s">
        <v>377</v>
      </c>
      <c r="F693" s="21" t="s">
        <v>133</v>
      </c>
      <c r="G693" s="21" t="s">
        <v>416</v>
      </c>
      <c r="H693" s="21" t="s">
        <v>417</v>
      </c>
      <c r="I693">
        <v>5680</v>
      </c>
      <c r="J693" s="22">
        <v>12604.014437698899</v>
      </c>
      <c r="K693" s="23">
        <v>1288257.7684408501</v>
      </c>
      <c r="L693" s="24">
        <v>9.7837674621230695E-3</v>
      </c>
      <c r="M693" s="25">
        <v>0.42</v>
      </c>
      <c r="N693" s="26">
        <v>0.39479999999999998</v>
      </c>
      <c r="O693">
        <v>55</v>
      </c>
      <c r="P693" s="25">
        <v>21.71</v>
      </c>
      <c r="Q693" s="25">
        <v>0</v>
      </c>
      <c r="R693" s="25">
        <f t="shared" si="10"/>
        <v>21.71</v>
      </c>
      <c r="S693" s="27">
        <v>44670.8566804398</v>
      </c>
    </row>
    <row r="694" spans="1:19" x14ac:dyDescent="0.25">
      <c r="A694" s="21" t="s">
        <v>146</v>
      </c>
      <c r="B694" s="21" t="s">
        <v>147</v>
      </c>
      <c r="C694" s="21" t="s">
        <v>483</v>
      </c>
      <c r="D694" s="21" t="s">
        <v>379</v>
      </c>
      <c r="E694" s="21" t="s">
        <v>378</v>
      </c>
      <c r="F694" s="21" t="s">
        <v>133</v>
      </c>
      <c r="G694" s="21" t="s">
        <v>416</v>
      </c>
      <c r="H694" s="21" t="s">
        <v>417</v>
      </c>
      <c r="I694">
        <v>96857</v>
      </c>
      <c r="J694" s="22">
        <v>44121.716542148199</v>
      </c>
      <c r="K694" s="23">
        <v>1257914.5984636401</v>
      </c>
      <c r="L694" s="24">
        <v>3.5075287778706603E-2</v>
      </c>
      <c r="M694" s="25">
        <v>0.4</v>
      </c>
      <c r="N694" s="26">
        <v>0.377</v>
      </c>
      <c r="O694">
        <v>3397</v>
      </c>
      <c r="P694" s="25">
        <v>1280.67</v>
      </c>
      <c r="Q694" s="25">
        <v>11.68</v>
      </c>
      <c r="R694" s="25">
        <f t="shared" si="10"/>
        <v>1292.3500000000001</v>
      </c>
      <c r="S694" s="27">
        <v>44670.8566804398</v>
      </c>
    </row>
    <row r="695" spans="1:19" x14ac:dyDescent="0.25">
      <c r="A695" s="21" t="s">
        <v>146</v>
      </c>
      <c r="B695" s="21" t="s">
        <v>147</v>
      </c>
      <c r="C695" s="21" t="s">
        <v>484</v>
      </c>
      <c r="D695" s="21" t="s">
        <v>393</v>
      </c>
      <c r="E695" s="21" t="s">
        <v>378</v>
      </c>
      <c r="F695" s="21" t="s">
        <v>133</v>
      </c>
      <c r="G695" s="21" t="s">
        <v>416</v>
      </c>
      <c r="H695" s="21" t="s">
        <v>417</v>
      </c>
      <c r="I695">
        <v>158342</v>
      </c>
      <c r="J695" s="22">
        <v>44121.716542148199</v>
      </c>
      <c r="K695" s="23">
        <v>1292043.0741769799</v>
      </c>
      <c r="L695" s="24">
        <v>3.4148796912404203E-2</v>
      </c>
      <c r="M695" s="25">
        <v>0.42</v>
      </c>
      <c r="N695" s="26">
        <v>0.39584999999999998</v>
      </c>
      <c r="O695">
        <v>5407</v>
      </c>
      <c r="P695" s="25">
        <v>2140.36</v>
      </c>
      <c r="Q695" s="25">
        <v>28.49</v>
      </c>
      <c r="R695" s="25">
        <f t="shared" si="10"/>
        <v>2168.85</v>
      </c>
      <c r="S695" s="27">
        <v>44670.8566804398</v>
      </c>
    </row>
    <row r="696" spans="1:19" x14ac:dyDescent="0.25">
      <c r="A696" s="21" t="s">
        <v>146</v>
      </c>
      <c r="B696" s="21" t="s">
        <v>147</v>
      </c>
      <c r="C696" s="21" t="s">
        <v>485</v>
      </c>
      <c r="D696" s="21" t="s">
        <v>389</v>
      </c>
      <c r="E696" s="21" t="s">
        <v>380</v>
      </c>
      <c r="F696" s="21" t="s">
        <v>133</v>
      </c>
      <c r="G696" s="21" t="s">
        <v>416</v>
      </c>
      <c r="H696" s="21" t="s">
        <v>417</v>
      </c>
      <c r="I696">
        <v>0</v>
      </c>
      <c r="J696" s="22">
        <v>44121.716542148199</v>
      </c>
      <c r="K696" s="23">
        <v>1219170.5681674699</v>
      </c>
      <c r="L696" s="24">
        <v>3.6189945602498698E-2</v>
      </c>
      <c r="M696" s="25">
        <v>0.78</v>
      </c>
      <c r="N696" s="26">
        <v>0.73319999999999996</v>
      </c>
      <c r="O696">
        <v>0</v>
      </c>
      <c r="P696" s="25">
        <v>0</v>
      </c>
      <c r="Q696" s="25">
        <v>0</v>
      </c>
      <c r="R696" s="25">
        <f t="shared" si="10"/>
        <v>0</v>
      </c>
      <c r="S696" s="27">
        <v>44670.8566804398</v>
      </c>
    </row>
    <row r="697" spans="1:19" x14ac:dyDescent="0.25">
      <c r="A697" s="21" t="s">
        <v>146</v>
      </c>
      <c r="B697" s="21" t="s">
        <v>147</v>
      </c>
      <c r="C697" s="21" t="s">
        <v>486</v>
      </c>
      <c r="D697" s="21" t="s">
        <v>395</v>
      </c>
      <c r="E697" s="21" t="s">
        <v>380</v>
      </c>
      <c r="F697" s="21" t="s">
        <v>133</v>
      </c>
      <c r="G697" s="21" t="s">
        <v>416</v>
      </c>
      <c r="H697" s="21" t="s">
        <v>417</v>
      </c>
      <c r="I697">
        <v>13632</v>
      </c>
      <c r="J697" s="22">
        <v>44121.716542148199</v>
      </c>
      <c r="K697" s="23">
        <v>1288257.7684408501</v>
      </c>
      <c r="L697" s="24">
        <v>3.4249136797791402E-2</v>
      </c>
      <c r="M697" s="25">
        <v>0.86</v>
      </c>
      <c r="N697" s="26">
        <v>0.80840000000000001</v>
      </c>
      <c r="O697">
        <v>466</v>
      </c>
      <c r="P697" s="25">
        <v>376.71</v>
      </c>
      <c r="Q697" s="25">
        <v>-0.81</v>
      </c>
      <c r="R697" s="25">
        <f t="shared" si="10"/>
        <v>375.9</v>
      </c>
      <c r="S697" s="27">
        <v>44670.8566804398</v>
      </c>
    </row>
    <row r="698" spans="1:19" x14ac:dyDescent="0.25">
      <c r="A698" s="21" t="s">
        <v>146</v>
      </c>
      <c r="B698" s="21" t="s">
        <v>147</v>
      </c>
      <c r="C698" s="21" t="s">
        <v>487</v>
      </c>
      <c r="D698" s="21" t="s">
        <v>394</v>
      </c>
      <c r="E698" s="21" t="s">
        <v>377</v>
      </c>
      <c r="F698" s="21" t="s">
        <v>133</v>
      </c>
      <c r="G698" s="21" t="s">
        <v>424</v>
      </c>
      <c r="H698" s="21" t="s">
        <v>417</v>
      </c>
      <c r="I698">
        <v>5597</v>
      </c>
      <c r="J698" s="22">
        <v>44121.716542148199</v>
      </c>
      <c r="K698" s="23"/>
      <c r="L698" s="24"/>
      <c r="M698" s="25">
        <v>0.35</v>
      </c>
      <c r="N698" s="26">
        <v>0.32900000000000001</v>
      </c>
      <c r="P698" s="25">
        <v>0</v>
      </c>
      <c r="Q698" s="25">
        <v>0</v>
      </c>
      <c r="R698" s="25">
        <f t="shared" si="10"/>
        <v>0</v>
      </c>
      <c r="S698" s="27">
        <v>44670.8566804398</v>
      </c>
    </row>
    <row r="699" spans="1:19" x14ac:dyDescent="0.25">
      <c r="A699" s="21" t="s">
        <v>146</v>
      </c>
      <c r="B699" s="21" t="s">
        <v>147</v>
      </c>
      <c r="C699" s="21" t="s">
        <v>488</v>
      </c>
      <c r="D699" s="21" t="s">
        <v>395</v>
      </c>
      <c r="E699" s="21" t="s">
        <v>377</v>
      </c>
      <c r="F699" s="21" t="s">
        <v>133</v>
      </c>
      <c r="G699" s="21" t="s">
        <v>416</v>
      </c>
      <c r="H699" s="21" t="s">
        <v>417</v>
      </c>
      <c r="I699">
        <v>5680</v>
      </c>
      <c r="J699" s="22">
        <v>44121.716542148199</v>
      </c>
      <c r="K699" s="23">
        <v>1288257.7684408501</v>
      </c>
      <c r="L699" s="24">
        <v>3.4249136797791402E-2</v>
      </c>
      <c r="M699" s="25">
        <v>0.42</v>
      </c>
      <c r="N699" s="26">
        <v>0.39479999999999998</v>
      </c>
      <c r="O699">
        <v>194</v>
      </c>
      <c r="P699" s="25">
        <v>76.59</v>
      </c>
      <c r="Q699" s="25">
        <v>0</v>
      </c>
      <c r="R699" s="25">
        <f t="shared" si="10"/>
        <v>76.59</v>
      </c>
      <c r="S699" s="27">
        <v>44670.8566804398</v>
      </c>
    </row>
    <row r="700" spans="1:19" x14ac:dyDescent="0.25">
      <c r="A700" s="21" t="s">
        <v>148</v>
      </c>
      <c r="B700" s="21" t="s">
        <v>149</v>
      </c>
      <c r="C700" s="21" t="s">
        <v>489</v>
      </c>
      <c r="D700" s="21" t="s">
        <v>386</v>
      </c>
      <c r="E700" s="21" t="s">
        <v>378</v>
      </c>
      <c r="F700" s="21" t="s">
        <v>150</v>
      </c>
      <c r="G700" s="21" t="s">
        <v>416</v>
      </c>
      <c r="H700" s="21" t="s">
        <v>417</v>
      </c>
      <c r="I700">
        <v>142883</v>
      </c>
      <c r="J700" s="22">
        <v>12936.866931652199</v>
      </c>
      <c r="K700" s="23">
        <v>562809.83781185304</v>
      </c>
      <c r="L700" s="24">
        <v>2.2986213215372E-2</v>
      </c>
      <c r="M700" s="25">
        <v>0.1</v>
      </c>
      <c r="N700" s="26">
        <v>9.425E-2</v>
      </c>
      <c r="O700">
        <v>3284</v>
      </c>
      <c r="P700" s="25">
        <v>309.52</v>
      </c>
      <c r="Q700" s="25">
        <v>3.67</v>
      </c>
      <c r="R700" s="25">
        <f t="shared" si="10"/>
        <v>313.19</v>
      </c>
      <c r="S700" s="27">
        <v>44670.8566804398</v>
      </c>
    </row>
    <row r="701" spans="1:19" x14ac:dyDescent="0.25">
      <c r="A701" s="21" t="s">
        <v>148</v>
      </c>
      <c r="B701" s="21" t="s">
        <v>149</v>
      </c>
      <c r="C701" s="21" t="s">
        <v>490</v>
      </c>
      <c r="D701" s="21" t="s">
        <v>390</v>
      </c>
      <c r="E701" s="21" t="s">
        <v>378</v>
      </c>
      <c r="F701" s="21" t="s">
        <v>150</v>
      </c>
      <c r="G701" s="21" t="s">
        <v>424</v>
      </c>
      <c r="H701" s="21" t="s">
        <v>417</v>
      </c>
      <c r="I701">
        <v>56141</v>
      </c>
      <c r="J701" s="22">
        <v>12936.866931652199</v>
      </c>
      <c r="K701" s="23"/>
      <c r="L701" s="24"/>
      <c r="M701" s="25">
        <v>0.1</v>
      </c>
      <c r="N701" s="26">
        <v>9.425E-2</v>
      </c>
      <c r="P701" s="25">
        <v>0</v>
      </c>
      <c r="Q701" s="25">
        <v>0</v>
      </c>
      <c r="R701" s="25">
        <f t="shared" si="10"/>
        <v>0</v>
      </c>
      <c r="S701" s="27">
        <v>44670.8566804398</v>
      </c>
    </row>
    <row r="702" spans="1:19" x14ac:dyDescent="0.25">
      <c r="A702" s="21" t="s">
        <v>148</v>
      </c>
      <c r="B702" s="21" t="s">
        <v>149</v>
      </c>
      <c r="C702" s="21" t="s">
        <v>491</v>
      </c>
      <c r="D702" s="21" t="s">
        <v>393</v>
      </c>
      <c r="E702" s="21" t="s">
        <v>378</v>
      </c>
      <c r="F702" s="21" t="s">
        <v>150</v>
      </c>
      <c r="G702" s="21" t="s">
        <v>416</v>
      </c>
      <c r="H702" s="21" t="s">
        <v>417</v>
      </c>
      <c r="I702">
        <v>194363</v>
      </c>
      <c r="J702" s="22">
        <v>12936.866931652199</v>
      </c>
      <c r="K702" s="23">
        <v>562809.83781185304</v>
      </c>
      <c r="L702" s="24">
        <v>2.2986213215372E-2</v>
      </c>
      <c r="M702" s="25">
        <v>0.1</v>
      </c>
      <c r="N702" s="26">
        <v>9.425E-2</v>
      </c>
      <c r="O702">
        <v>4467</v>
      </c>
      <c r="P702" s="25">
        <v>421.01</v>
      </c>
      <c r="Q702" s="25">
        <v>4.26</v>
      </c>
      <c r="R702" s="25">
        <f t="shared" si="10"/>
        <v>425.27</v>
      </c>
      <c r="S702" s="27">
        <v>44670.8566804398</v>
      </c>
    </row>
    <row r="703" spans="1:19" x14ac:dyDescent="0.25">
      <c r="A703" s="21" t="s">
        <v>148</v>
      </c>
      <c r="B703" s="21" t="s">
        <v>149</v>
      </c>
      <c r="C703" s="21" t="s">
        <v>492</v>
      </c>
      <c r="D703" s="21" t="s">
        <v>395</v>
      </c>
      <c r="E703" s="21" t="s">
        <v>378</v>
      </c>
      <c r="F703" s="21" t="s">
        <v>150</v>
      </c>
      <c r="G703" s="21" t="s">
        <v>416</v>
      </c>
      <c r="H703" s="21" t="s">
        <v>417</v>
      </c>
      <c r="I703">
        <v>69444</v>
      </c>
      <c r="J703" s="22">
        <v>12936.866931652199</v>
      </c>
      <c r="K703" s="23">
        <v>562809.83781185304</v>
      </c>
      <c r="L703" s="24">
        <v>2.2986213215372E-2</v>
      </c>
      <c r="M703" s="25">
        <v>0.1</v>
      </c>
      <c r="N703" s="26">
        <v>9.425E-2</v>
      </c>
      <c r="O703">
        <v>1596</v>
      </c>
      <c r="P703" s="25">
        <v>150.41999999999999</v>
      </c>
      <c r="Q703" s="25">
        <v>1.04</v>
      </c>
      <c r="R703" s="25">
        <f t="shared" si="10"/>
        <v>151.45999999999998</v>
      </c>
      <c r="S703" s="27">
        <v>44670.8566804398</v>
      </c>
    </row>
    <row r="704" spans="1:19" x14ac:dyDescent="0.25">
      <c r="A704" s="21" t="s">
        <v>148</v>
      </c>
      <c r="B704" s="21" t="s">
        <v>149</v>
      </c>
      <c r="C704" s="21" t="s">
        <v>493</v>
      </c>
      <c r="D704" s="21" t="s">
        <v>389</v>
      </c>
      <c r="E704" s="21" t="s">
        <v>380</v>
      </c>
      <c r="F704" s="21" t="s">
        <v>150</v>
      </c>
      <c r="G704" s="21" t="s">
        <v>424</v>
      </c>
      <c r="H704" s="21" t="s">
        <v>417</v>
      </c>
      <c r="I704">
        <v>0</v>
      </c>
      <c r="J704" s="22">
        <v>12936.866931652199</v>
      </c>
      <c r="K704" s="23"/>
      <c r="L704" s="24"/>
      <c r="M704" s="25">
        <v>0.21</v>
      </c>
      <c r="N704" s="26">
        <v>0.19739999999999999</v>
      </c>
      <c r="P704" s="25">
        <v>0</v>
      </c>
      <c r="Q704" s="25">
        <v>0</v>
      </c>
      <c r="R704" s="25">
        <f t="shared" si="10"/>
        <v>0</v>
      </c>
      <c r="S704" s="27">
        <v>44670.8566804398</v>
      </c>
    </row>
    <row r="705" spans="1:19" x14ac:dyDescent="0.25">
      <c r="A705" s="21" t="s">
        <v>148</v>
      </c>
      <c r="B705" s="21" t="s">
        <v>149</v>
      </c>
      <c r="C705" s="21" t="s">
        <v>494</v>
      </c>
      <c r="D705" s="21" t="s">
        <v>390</v>
      </c>
      <c r="E705" s="21" t="s">
        <v>380</v>
      </c>
      <c r="F705" s="21" t="s">
        <v>150</v>
      </c>
      <c r="G705" s="21" t="s">
        <v>424</v>
      </c>
      <c r="H705" s="21" t="s">
        <v>417</v>
      </c>
      <c r="I705">
        <v>7847</v>
      </c>
      <c r="J705" s="22">
        <v>12936.866931652199</v>
      </c>
      <c r="K705" s="23"/>
      <c r="L705" s="24"/>
      <c r="M705" s="25">
        <v>0.21</v>
      </c>
      <c r="N705" s="26">
        <v>0.19739999999999999</v>
      </c>
      <c r="P705" s="25">
        <v>0</v>
      </c>
      <c r="Q705" s="25">
        <v>0</v>
      </c>
      <c r="R705" s="25">
        <f t="shared" si="10"/>
        <v>0</v>
      </c>
      <c r="S705" s="27">
        <v>44670.8566804398</v>
      </c>
    </row>
    <row r="706" spans="1:19" x14ac:dyDescent="0.25">
      <c r="A706" s="21" t="s">
        <v>148</v>
      </c>
      <c r="B706" s="21" t="s">
        <v>149</v>
      </c>
      <c r="C706" s="21" t="s">
        <v>495</v>
      </c>
      <c r="D706" s="21" t="s">
        <v>393</v>
      </c>
      <c r="E706" s="21" t="s">
        <v>380</v>
      </c>
      <c r="F706" s="21" t="s">
        <v>150</v>
      </c>
      <c r="G706" s="21" t="s">
        <v>416</v>
      </c>
      <c r="H706" s="21" t="s">
        <v>417</v>
      </c>
      <c r="I706">
        <v>11440</v>
      </c>
      <c r="J706" s="22">
        <v>12936.866931652199</v>
      </c>
      <c r="K706" s="23">
        <v>562809.83781185304</v>
      </c>
      <c r="L706" s="24">
        <v>2.2986213215372E-2</v>
      </c>
      <c r="M706" s="25">
        <v>0.25</v>
      </c>
      <c r="N706" s="26">
        <v>0.23499999999999999</v>
      </c>
      <c r="O706">
        <v>262</v>
      </c>
      <c r="P706" s="25">
        <v>61.57</v>
      </c>
      <c r="Q706" s="25">
        <v>0.24</v>
      </c>
      <c r="R706" s="25">
        <f t="shared" si="10"/>
        <v>61.81</v>
      </c>
      <c r="S706" s="27">
        <v>44670.8566804398</v>
      </c>
    </row>
    <row r="707" spans="1:19" x14ac:dyDescent="0.25">
      <c r="A707" s="21" t="s">
        <v>148</v>
      </c>
      <c r="B707" s="21" t="s">
        <v>149</v>
      </c>
      <c r="C707" s="21" t="s">
        <v>496</v>
      </c>
      <c r="D707" s="21" t="s">
        <v>386</v>
      </c>
      <c r="E707" s="21" t="s">
        <v>377</v>
      </c>
      <c r="F707" s="21" t="s">
        <v>150</v>
      </c>
      <c r="G707" s="21" t="s">
        <v>416</v>
      </c>
      <c r="H707" s="21" t="s">
        <v>417</v>
      </c>
      <c r="I707">
        <v>6604</v>
      </c>
      <c r="J707" s="22">
        <v>12936.866931652199</v>
      </c>
      <c r="K707" s="23">
        <v>562809.83781185304</v>
      </c>
      <c r="L707" s="24">
        <v>2.2986213215372E-2</v>
      </c>
      <c r="M707" s="25">
        <v>0.1</v>
      </c>
      <c r="N707" s="26">
        <v>9.4E-2</v>
      </c>
      <c r="O707">
        <v>151</v>
      </c>
      <c r="P707" s="25">
        <v>14.19</v>
      </c>
      <c r="Q707" s="25">
        <v>0</v>
      </c>
      <c r="R707" s="25">
        <f t="shared" si="10"/>
        <v>14.19</v>
      </c>
      <c r="S707" s="27">
        <v>44670.8566804398</v>
      </c>
    </row>
    <row r="708" spans="1:19" x14ac:dyDescent="0.25">
      <c r="A708" s="21" t="s">
        <v>148</v>
      </c>
      <c r="B708" s="21" t="s">
        <v>149</v>
      </c>
      <c r="C708" s="21" t="s">
        <v>497</v>
      </c>
      <c r="D708" s="21" t="s">
        <v>393</v>
      </c>
      <c r="E708" s="21" t="s">
        <v>377</v>
      </c>
      <c r="F708" s="21" t="s">
        <v>150</v>
      </c>
      <c r="G708" s="21" t="s">
        <v>416</v>
      </c>
      <c r="H708" s="21" t="s">
        <v>417</v>
      </c>
      <c r="I708">
        <v>9453</v>
      </c>
      <c r="J708" s="22">
        <v>12936.866931652199</v>
      </c>
      <c r="K708" s="23">
        <v>562809.83781185304</v>
      </c>
      <c r="L708" s="24">
        <v>2.2986213215372E-2</v>
      </c>
      <c r="M708" s="25">
        <v>0.1</v>
      </c>
      <c r="N708" s="26">
        <v>9.4E-2</v>
      </c>
      <c r="O708">
        <v>217</v>
      </c>
      <c r="P708" s="25">
        <v>20.399999999999999</v>
      </c>
      <c r="Q708" s="25">
        <v>0</v>
      </c>
      <c r="R708" s="25">
        <f t="shared" si="10"/>
        <v>20.399999999999999</v>
      </c>
      <c r="S708" s="27">
        <v>44670.8566804398</v>
      </c>
    </row>
    <row r="709" spans="1:19" x14ac:dyDescent="0.25">
      <c r="A709" s="21" t="s">
        <v>148</v>
      </c>
      <c r="B709" s="21" t="s">
        <v>149</v>
      </c>
      <c r="C709" s="21" t="s">
        <v>498</v>
      </c>
      <c r="D709" s="21" t="s">
        <v>395</v>
      </c>
      <c r="E709" s="21" t="s">
        <v>377</v>
      </c>
      <c r="F709" s="21" t="s">
        <v>150</v>
      </c>
      <c r="G709" s="21" t="s">
        <v>416</v>
      </c>
      <c r="H709" s="21" t="s">
        <v>417</v>
      </c>
      <c r="I709">
        <v>6409</v>
      </c>
      <c r="J709" s="22">
        <v>12936.866931652199</v>
      </c>
      <c r="K709" s="23">
        <v>562809.83781185304</v>
      </c>
      <c r="L709" s="24">
        <v>2.2986213215372E-2</v>
      </c>
      <c r="M709" s="25">
        <v>0.1</v>
      </c>
      <c r="N709" s="26">
        <v>9.4E-2</v>
      </c>
      <c r="O709">
        <v>147</v>
      </c>
      <c r="P709" s="25">
        <v>13.82</v>
      </c>
      <c r="Q709" s="25">
        <v>0</v>
      </c>
      <c r="R709" s="25">
        <f t="shared" ref="R709:R772" si="11">SUM(P709:Q709)</f>
        <v>13.82</v>
      </c>
      <c r="S709" s="27">
        <v>44670.8566804398</v>
      </c>
    </row>
    <row r="710" spans="1:19" x14ac:dyDescent="0.25">
      <c r="A710" s="21" t="s">
        <v>151</v>
      </c>
      <c r="B710" s="21" t="s">
        <v>152</v>
      </c>
      <c r="C710" s="21" t="s">
        <v>489</v>
      </c>
      <c r="D710" s="21" t="s">
        <v>386</v>
      </c>
      <c r="E710" s="21" t="s">
        <v>378</v>
      </c>
      <c r="F710" s="21" t="s">
        <v>150</v>
      </c>
      <c r="G710" s="21" t="s">
        <v>416</v>
      </c>
      <c r="H710" s="21" t="s">
        <v>417</v>
      </c>
      <c r="I710">
        <v>142883</v>
      </c>
      <c r="J710" s="22">
        <v>198668.27557776001</v>
      </c>
      <c r="K710" s="23">
        <v>562809.83781185304</v>
      </c>
      <c r="L710" s="24">
        <v>0.35299360855197898</v>
      </c>
      <c r="M710" s="25">
        <v>0.1</v>
      </c>
      <c r="N710" s="26">
        <v>9.425E-2</v>
      </c>
      <c r="O710">
        <v>50436</v>
      </c>
      <c r="P710" s="25">
        <v>4753.59</v>
      </c>
      <c r="Q710" s="25">
        <v>55.97</v>
      </c>
      <c r="R710" s="25">
        <f t="shared" si="11"/>
        <v>4809.5600000000004</v>
      </c>
      <c r="S710" s="27">
        <v>44670.8566804398</v>
      </c>
    </row>
    <row r="711" spans="1:19" x14ac:dyDescent="0.25">
      <c r="A711" s="21" t="s">
        <v>151</v>
      </c>
      <c r="B711" s="21" t="s">
        <v>152</v>
      </c>
      <c r="C711" s="21" t="s">
        <v>490</v>
      </c>
      <c r="D711" s="21" t="s">
        <v>390</v>
      </c>
      <c r="E711" s="21" t="s">
        <v>378</v>
      </c>
      <c r="F711" s="21" t="s">
        <v>150</v>
      </c>
      <c r="G711" s="21" t="s">
        <v>416</v>
      </c>
      <c r="H711" s="21" t="s">
        <v>417</v>
      </c>
      <c r="I711">
        <v>56141</v>
      </c>
      <c r="J711" s="22">
        <v>198668.27557776001</v>
      </c>
      <c r="K711" s="23">
        <v>549872.97088020004</v>
      </c>
      <c r="L711" s="24">
        <v>0.36129849274050502</v>
      </c>
      <c r="M711" s="25">
        <v>0.1</v>
      </c>
      <c r="N711" s="26">
        <v>9.425E-2</v>
      </c>
      <c r="O711">
        <v>20283</v>
      </c>
      <c r="P711" s="25">
        <v>1911.67</v>
      </c>
      <c r="Q711" s="25">
        <v>15.66</v>
      </c>
      <c r="R711" s="25">
        <f t="shared" si="11"/>
        <v>1927.3300000000002</v>
      </c>
      <c r="S711" s="27">
        <v>44670.8566804398</v>
      </c>
    </row>
    <row r="712" spans="1:19" x14ac:dyDescent="0.25">
      <c r="A712" s="21" t="s">
        <v>151</v>
      </c>
      <c r="B712" s="21" t="s">
        <v>152</v>
      </c>
      <c r="C712" s="21" t="s">
        <v>491</v>
      </c>
      <c r="D712" s="21" t="s">
        <v>393</v>
      </c>
      <c r="E712" s="21" t="s">
        <v>378</v>
      </c>
      <c r="F712" s="21" t="s">
        <v>150</v>
      </c>
      <c r="G712" s="21" t="s">
        <v>416</v>
      </c>
      <c r="H712" s="21" t="s">
        <v>417</v>
      </c>
      <c r="I712">
        <v>194363</v>
      </c>
      <c r="J712" s="22">
        <v>198668.27557776001</v>
      </c>
      <c r="K712" s="23">
        <v>562809.83781185304</v>
      </c>
      <c r="L712" s="24">
        <v>0.35299360855197898</v>
      </c>
      <c r="M712" s="25">
        <v>0.1</v>
      </c>
      <c r="N712" s="26">
        <v>9.425E-2</v>
      </c>
      <c r="O712">
        <v>68608</v>
      </c>
      <c r="P712" s="25">
        <v>6466.3</v>
      </c>
      <c r="Q712" s="25">
        <v>64.569999999999993</v>
      </c>
      <c r="R712" s="25">
        <f t="shared" si="11"/>
        <v>6530.87</v>
      </c>
      <c r="S712" s="27">
        <v>44670.8566804398</v>
      </c>
    </row>
    <row r="713" spans="1:19" x14ac:dyDescent="0.25">
      <c r="A713" s="21" t="s">
        <v>151</v>
      </c>
      <c r="B713" s="21" t="s">
        <v>152</v>
      </c>
      <c r="C713" s="21" t="s">
        <v>492</v>
      </c>
      <c r="D713" s="21" t="s">
        <v>395</v>
      </c>
      <c r="E713" s="21" t="s">
        <v>378</v>
      </c>
      <c r="F713" s="21" t="s">
        <v>150</v>
      </c>
      <c r="G713" s="21" t="s">
        <v>416</v>
      </c>
      <c r="H713" s="21" t="s">
        <v>417</v>
      </c>
      <c r="I713">
        <v>69444</v>
      </c>
      <c r="J713" s="22">
        <v>198668.27557776001</v>
      </c>
      <c r="K713" s="23">
        <v>562809.83781185304</v>
      </c>
      <c r="L713" s="24">
        <v>0.35299360855197898</v>
      </c>
      <c r="M713" s="25">
        <v>0.1</v>
      </c>
      <c r="N713" s="26">
        <v>9.425E-2</v>
      </c>
      <c r="O713">
        <v>24513</v>
      </c>
      <c r="P713" s="25">
        <v>2310.35</v>
      </c>
      <c r="Q713" s="25">
        <v>16.309999999999999</v>
      </c>
      <c r="R713" s="25">
        <f t="shared" si="11"/>
        <v>2326.66</v>
      </c>
      <c r="S713" s="27">
        <v>44670.8566804398</v>
      </c>
    </row>
    <row r="714" spans="1:19" x14ac:dyDescent="0.25">
      <c r="A714" s="21" t="s">
        <v>151</v>
      </c>
      <c r="B714" s="21" t="s">
        <v>152</v>
      </c>
      <c r="C714" s="21" t="s">
        <v>493</v>
      </c>
      <c r="D714" s="21" t="s">
        <v>389</v>
      </c>
      <c r="E714" s="21" t="s">
        <v>380</v>
      </c>
      <c r="F714" s="21" t="s">
        <v>150</v>
      </c>
      <c r="G714" s="21" t="s">
        <v>424</v>
      </c>
      <c r="H714" s="21" t="s">
        <v>417</v>
      </c>
      <c r="I714">
        <v>0</v>
      </c>
      <c r="J714" s="22">
        <v>198668.27557776001</v>
      </c>
      <c r="K714" s="23"/>
      <c r="L714" s="24"/>
      <c r="M714" s="25">
        <v>0.21</v>
      </c>
      <c r="N714" s="26">
        <v>0.19739999999999999</v>
      </c>
      <c r="P714" s="25">
        <v>0</v>
      </c>
      <c r="Q714" s="25">
        <v>0</v>
      </c>
      <c r="R714" s="25">
        <f t="shared" si="11"/>
        <v>0</v>
      </c>
      <c r="S714" s="27">
        <v>44670.8566804398</v>
      </c>
    </row>
    <row r="715" spans="1:19" x14ac:dyDescent="0.25">
      <c r="A715" s="21" t="s">
        <v>151</v>
      </c>
      <c r="B715" s="21" t="s">
        <v>152</v>
      </c>
      <c r="C715" s="21" t="s">
        <v>494</v>
      </c>
      <c r="D715" s="21" t="s">
        <v>390</v>
      </c>
      <c r="E715" s="21" t="s">
        <v>380</v>
      </c>
      <c r="F715" s="21" t="s">
        <v>150</v>
      </c>
      <c r="G715" s="21" t="s">
        <v>416</v>
      </c>
      <c r="H715" s="21" t="s">
        <v>417</v>
      </c>
      <c r="I715">
        <v>7847</v>
      </c>
      <c r="J715" s="22">
        <v>198668.27557776001</v>
      </c>
      <c r="K715" s="23">
        <v>549872.97088020004</v>
      </c>
      <c r="L715" s="24">
        <v>0.36129849274050502</v>
      </c>
      <c r="M715" s="25">
        <v>0.21</v>
      </c>
      <c r="N715" s="26">
        <v>0.19739999999999999</v>
      </c>
      <c r="O715">
        <v>2835</v>
      </c>
      <c r="P715" s="25">
        <v>559.63</v>
      </c>
      <c r="Q715" s="25">
        <v>29.82</v>
      </c>
      <c r="R715" s="25">
        <f t="shared" si="11"/>
        <v>589.45000000000005</v>
      </c>
      <c r="S715" s="27">
        <v>44670.8566804398</v>
      </c>
    </row>
    <row r="716" spans="1:19" x14ac:dyDescent="0.25">
      <c r="A716" s="21" t="s">
        <v>151</v>
      </c>
      <c r="B716" s="21" t="s">
        <v>152</v>
      </c>
      <c r="C716" s="21" t="s">
        <v>495</v>
      </c>
      <c r="D716" s="21" t="s">
        <v>393</v>
      </c>
      <c r="E716" s="21" t="s">
        <v>380</v>
      </c>
      <c r="F716" s="21" t="s">
        <v>150</v>
      </c>
      <c r="G716" s="21" t="s">
        <v>416</v>
      </c>
      <c r="H716" s="21" t="s">
        <v>417</v>
      </c>
      <c r="I716">
        <v>11440</v>
      </c>
      <c r="J716" s="22">
        <v>198668.27557776001</v>
      </c>
      <c r="K716" s="23">
        <v>562809.83781185304</v>
      </c>
      <c r="L716" s="24">
        <v>0.35299360855197898</v>
      </c>
      <c r="M716" s="25">
        <v>0.25</v>
      </c>
      <c r="N716" s="26">
        <v>0.23499999999999999</v>
      </c>
      <c r="O716">
        <v>4038</v>
      </c>
      <c r="P716" s="25">
        <v>948.93</v>
      </c>
      <c r="Q716" s="25">
        <v>5.63</v>
      </c>
      <c r="R716" s="25">
        <f t="shared" si="11"/>
        <v>954.56</v>
      </c>
      <c r="S716" s="27">
        <v>44670.8566804398</v>
      </c>
    </row>
    <row r="717" spans="1:19" x14ac:dyDescent="0.25">
      <c r="A717" s="21" t="s">
        <v>151</v>
      </c>
      <c r="B717" s="21" t="s">
        <v>152</v>
      </c>
      <c r="C717" s="21" t="s">
        <v>496</v>
      </c>
      <c r="D717" s="21" t="s">
        <v>386</v>
      </c>
      <c r="E717" s="21" t="s">
        <v>377</v>
      </c>
      <c r="F717" s="21" t="s">
        <v>150</v>
      </c>
      <c r="G717" s="21" t="s">
        <v>416</v>
      </c>
      <c r="H717" s="21" t="s">
        <v>417</v>
      </c>
      <c r="I717">
        <v>6604</v>
      </c>
      <c r="J717" s="22">
        <v>198668.27557776001</v>
      </c>
      <c r="K717" s="23">
        <v>562809.83781185304</v>
      </c>
      <c r="L717" s="24">
        <v>0.35299360855197898</v>
      </c>
      <c r="M717" s="25">
        <v>0.1</v>
      </c>
      <c r="N717" s="26">
        <v>9.4E-2</v>
      </c>
      <c r="O717">
        <v>2331</v>
      </c>
      <c r="P717" s="25">
        <v>219.11</v>
      </c>
      <c r="Q717" s="25">
        <v>0.2</v>
      </c>
      <c r="R717" s="25">
        <f t="shared" si="11"/>
        <v>219.31</v>
      </c>
      <c r="S717" s="27">
        <v>44670.8566804398</v>
      </c>
    </row>
    <row r="718" spans="1:19" x14ac:dyDescent="0.25">
      <c r="A718" s="21" t="s">
        <v>151</v>
      </c>
      <c r="B718" s="21" t="s">
        <v>152</v>
      </c>
      <c r="C718" s="21" t="s">
        <v>497</v>
      </c>
      <c r="D718" s="21" t="s">
        <v>393</v>
      </c>
      <c r="E718" s="21" t="s">
        <v>377</v>
      </c>
      <c r="F718" s="21" t="s">
        <v>150</v>
      </c>
      <c r="G718" s="21" t="s">
        <v>416</v>
      </c>
      <c r="H718" s="21" t="s">
        <v>417</v>
      </c>
      <c r="I718">
        <v>9453</v>
      </c>
      <c r="J718" s="22">
        <v>198668.27557776001</v>
      </c>
      <c r="K718" s="23">
        <v>562809.83781185304</v>
      </c>
      <c r="L718" s="24">
        <v>0.35299360855197898</v>
      </c>
      <c r="M718" s="25">
        <v>0.1</v>
      </c>
      <c r="N718" s="26">
        <v>9.4E-2</v>
      </c>
      <c r="O718">
        <v>3336</v>
      </c>
      <c r="P718" s="25">
        <v>313.58</v>
      </c>
      <c r="Q718" s="25">
        <v>0.82</v>
      </c>
      <c r="R718" s="25">
        <f t="shared" si="11"/>
        <v>314.39999999999998</v>
      </c>
      <c r="S718" s="27">
        <v>44670.8566804398</v>
      </c>
    </row>
    <row r="719" spans="1:19" x14ac:dyDescent="0.25">
      <c r="A719" s="21" t="s">
        <v>151</v>
      </c>
      <c r="B719" s="21" t="s">
        <v>152</v>
      </c>
      <c r="C719" s="21" t="s">
        <v>498</v>
      </c>
      <c r="D719" s="21" t="s">
        <v>395</v>
      </c>
      <c r="E719" s="21" t="s">
        <v>377</v>
      </c>
      <c r="F719" s="21" t="s">
        <v>150</v>
      </c>
      <c r="G719" s="21" t="s">
        <v>416</v>
      </c>
      <c r="H719" s="21" t="s">
        <v>417</v>
      </c>
      <c r="I719">
        <v>6409</v>
      </c>
      <c r="J719" s="22">
        <v>198668.27557776001</v>
      </c>
      <c r="K719" s="23">
        <v>562809.83781185304</v>
      </c>
      <c r="L719" s="24">
        <v>0.35299360855197898</v>
      </c>
      <c r="M719" s="25">
        <v>0.1</v>
      </c>
      <c r="N719" s="26">
        <v>9.4E-2</v>
      </c>
      <c r="O719">
        <v>2262</v>
      </c>
      <c r="P719" s="25">
        <v>212.63</v>
      </c>
      <c r="Q719" s="25">
        <v>0.09</v>
      </c>
      <c r="R719" s="25">
        <f t="shared" si="11"/>
        <v>212.72</v>
      </c>
      <c r="S719" s="27">
        <v>44670.8566804398</v>
      </c>
    </row>
    <row r="720" spans="1:19" x14ac:dyDescent="0.25">
      <c r="A720" s="21" t="s">
        <v>153</v>
      </c>
      <c r="B720" s="21" t="s">
        <v>154</v>
      </c>
      <c r="C720" s="21" t="s">
        <v>489</v>
      </c>
      <c r="D720" s="21" t="s">
        <v>386</v>
      </c>
      <c r="E720" s="21" t="s">
        <v>378</v>
      </c>
      <c r="F720" s="21" t="s">
        <v>150</v>
      </c>
      <c r="G720" s="21" t="s">
        <v>416</v>
      </c>
      <c r="H720" s="21" t="s">
        <v>417</v>
      </c>
      <c r="I720">
        <v>142883</v>
      </c>
      <c r="J720" s="22">
        <v>268901.36863091699</v>
      </c>
      <c r="K720" s="23">
        <v>562809.83781185304</v>
      </c>
      <c r="L720" s="24">
        <v>0.47778370341992998</v>
      </c>
      <c r="M720" s="25">
        <v>0.1</v>
      </c>
      <c r="N720" s="26">
        <v>9.425E-2</v>
      </c>
      <c r="O720">
        <v>68267</v>
      </c>
      <c r="P720" s="25">
        <v>6434.16</v>
      </c>
      <c r="Q720" s="25">
        <v>75.77</v>
      </c>
      <c r="R720" s="25">
        <f t="shared" si="11"/>
        <v>6509.93</v>
      </c>
      <c r="S720" s="27">
        <v>44670.8566804398</v>
      </c>
    </row>
    <row r="721" spans="1:19" x14ac:dyDescent="0.25">
      <c r="A721" s="21" t="s">
        <v>153</v>
      </c>
      <c r="B721" s="21" t="s">
        <v>154</v>
      </c>
      <c r="C721" s="21" t="s">
        <v>490</v>
      </c>
      <c r="D721" s="21" t="s">
        <v>390</v>
      </c>
      <c r="E721" s="21" t="s">
        <v>378</v>
      </c>
      <c r="F721" s="21" t="s">
        <v>150</v>
      </c>
      <c r="G721" s="21" t="s">
        <v>416</v>
      </c>
      <c r="H721" s="21" t="s">
        <v>417</v>
      </c>
      <c r="I721">
        <v>56141</v>
      </c>
      <c r="J721" s="22">
        <v>268901.36863091699</v>
      </c>
      <c r="K721" s="23">
        <v>549872.97088020004</v>
      </c>
      <c r="L721" s="24">
        <v>0.489024525428987</v>
      </c>
      <c r="M721" s="25">
        <v>0.1</v>
      </c>
      <c r="N721" s="26">
        <v>9.425E-2</v>
      </c>
      <c r="O721">
        <v>27454</v>
      </c>
      <c r="P721" s="25">
        <v>2587.54</v>
      </c>
      <c r="Q721" s="25">
        <v>21.3</v>
      </c>
      <c r="R721" s="25">
        <f t="shared" si="11"/>
        <v>2608.84</v>
      </c>
      <c r="S721" s="27">
        <v>44670.8566804398</v>
      </c>
    </row>
    <row r="722" spans="1:19" x14ac:dyDescent="0.25">
      <c r="A722" s="21" t="s">
        <v>153</v>
      </c>
      <c r="B722" s="21" t="s">
        <v>154</v>
      </c>
      <c r="C722" s="21" t="s">
        <v>491</v>
      </c>
      <c r="D722" s="21" t="s">
        <v>393</v>
      </c>
      <c r="E722" s="21" t="s">
        <v>378</v>
      </c>
      <c r="F722" s="21" t="s">
        <v>150</v>
      </c>
      <c r="G722" s="21" t="s">
        <v>416</v>
      </c>
      <c r="H722" s="21" t="s">
        <v>417</v>
      </c>
      <c r="I722">
        <v>194363</v>
      </c>
      <c r="J722" s="22">
        <v>268901.36863091699</v>
      </c>
      <c r="K722" s="23">
        <v>562809.83781185304</v>
      </c>
      <c r="L722" s="24">
        <v>0.47778370341992998</v>
      </c>
      <c r="M722" s="25">
        <v>0.1</v>
      </c>
      <c r="N722" s="26">
        <v>9.425E-2</v>
      </c>
      <c r="O722">
        <v>92863</v>
      </c>
      <c r="P722" s="25">
        <v>8752.34</v>
      </c>
      <c r="Q722" s="25">
        <v>87.48</v>
      </c>
      <c r="R722" s="25">
        <f t="shared" si="11"/>
        <v>8839.82</v>
      </c>
      <c r="S722" s="27">
        <v>44670.8566804398</v>
      </c>
    </row>
    <row r="723" spans="1:19" x14ac:dyDescent="0.25">
      <c r="A723" s="21" t="s">
        <v>153</v>
      </c>
      <c r="B723" s="21" t="s">
        <v>154</v>
      </c>
      <c r="C723" s="21" t="s">
        <v>492</v>
      </c>
      <c r="D723" s="21" t="s">
        <v>395</v>
      </c>
      <c r="E723" s="21" t="s">
        <v>378</v>
      </c>
      <c r="F723" s="21" t="s">
        <v>150</v>
      </c>
      <c r="G723" s="21" t="s">
        <v>416</v>
      </c>
      <c r="H723" s="21" t="s">
        <v>417</v>
      </c>
      <c r="I723">
        <v>69444</v>
      </c>
      <c r="J723" s="22">
        <v>268901.36863091699</v>
      </c>
      <c r="K723" s="23">
        <v>562809.83781185304</v>
      </c>
      <c r="L723" s="24">
        <v>0.47778370341992998</v>
      </c>
      <c r="M723" s="25">
        <v>0.1</v>
      </c>
      <c r="N723" s="26">
        <v>9.425E-2</v>
      </c>
      <c r="O723">
        <v>33179</v>
      </c>
      <c r="P723" s="25">
        <v>3127.12</v>
      </c>
      <c r="Q723" s="25">
        <v>21.87</v>
      </c>
      <c r="R723" s="25">
        <f t="shared" si="11"/>
        <v>3148.99</v>
      </c>
      <c r="S723" s="27">
        <v>44670.8566804398</v>
      </c>
    </row>
    <row r="724" spans="1:19" x14ac:dyDescent="0.25">
      <c r="A724" s="21" t="s">
        <v>153</v>
      </c>
      <c r="B724" s="21" t="s">
        <v>154</v>
      </c>
      <c r="C724" s="21" t="s">
        <v>493</v>
      </c>
      <c r="D724" s="21" t="s">
        <v>389</v>
      </c>
      <c r="E724" s="21" t="s">
        <v>380</v>
      </c>
      <c r="F724" s="21" t="s">
        <v>150</v>
      </c>
      <c r="G724" s="21" t="s">
        <v>416</v>
      </c>
      <c r="H724" s="21" t="s">
        <v>417</v>
      </c>
      <c r="I724">
        <v>0</v>
      </c>
      <c r="J724" s="22">
        <v>268901.36863091699</v>
      </c>
      <c r="K724" s="23">
        <v>351204.69530244003</v>
      </c>
      <c r="L724" s="24">
        <v>0.76565425299725098</v>
      </c>
      <c r="M724" s="25">
        <v>0.21</v>
      </c>
      <c r="N724" s="26">
        <v>0.19739999999999999</v>
      </c>
      <c r="O724">
        <v>0</v>
      </c>
      <c r="P724" s="25">
        <v>0</v>
      </c>
      <c r="Q724" s="25">
        <v>0.78</v>
      </c>
      <c r="R724" s="25">
        <f t="shared" si="11"/>
        <v>0.78</v>
      </c>
      <c r="S724" s="27">
        <v>44670.8566804398</v>
      </c>
    </row>
    <row r="725" spans="1:19" x14ac:dyDescent="0.25">
      <c r="A725" s="21" t="s">
        <v>153</v>
      </c>
      <c r="B725" s="21" t="s">
        <v>154</v>
      </c>
      <c r="C725" s="21" t="s">
        <v>494</v>
      </c>
      <c r="D725" s="21" t="s">
        <v>390</v>
      </c>
      <c r="E725" s="21" t="s">
        <v>380</v>
      </c>
      <c r="F725" s="21" t="s">
        <v>150</v>
      </c>
      <c r="G725" s="21" t="s">
        <v>416</v>
      </c>
      <c r="H725" s="21" t="s">
        <v>417</v>
      </c>
      <c r="I725">
        <v>7847</v>
      </c>
      <c r="J725" s="22">
        <v>268901.36863091699</v>
      </c>
      <c r="K725" s="23">
        <v>549872.97088020004</v>
      </c>
      <c r="L725" s="24">
        <v>0.489024525428987</v>
      </c>
      <c r="M725" s="25">
        <v>0.21</v>
      </c>
      <c r="N725" s="26">
        <v>0.19739999999999999</v>
      </c>
      <c r="O725">
        <v>3837</v>
      </c>
      <c r="P725" s="25">
        <v>757.42</v>
      </c>
      <c r="Q725" s="25">
        <v>40.29</v>
      </c>
      <c r="R725" s="25">
        <f t="shared" si="11"/>
        <v>797.70999999999992</v>
      </c>
      <c r="S725" s="27">
        <v>44670.8566804398</v>
      </c>
    </row>
    <row r="726" spans="1:19" x14ac:dyDescent="0.25">
      <c r="A726" s="21" t="s">
        <v>153</v>
      </c>
      <c r="B726" s="21" t="s">
        <v>154</v>
      </c>
      <c r="C726" s="21" t="s">
        <v>495</v>
      </c>
      <c r="D726" s="21" t="s">
        <v>393</v>
      </c>
      <c r="E726" s="21" t="s">
        <v>380</v>
      </c>
      <c r="F726" s="21" t="s">
        <v>150</v>
      </c>
      <c r="G726" s="21" t="s">
        <v>416</v>
      </c>
      <c r="H726" s="21" t="s">
        <v>417</v>
      </c>
      <c r="I726">
        <v>11440</v>
      </c>
      <c r="J726" s="22">
        <v>268901.36863091699</v>
      </c>
      <c r="K726" s="23">
        <v>562809.83781185304</v>
      </c>
      <c r="L726" s="24">
        <v>0.47778370341992998</v>
      </c>
      <c r="M726" s="25">
        <v>0.25</v>
      </c>
      <c r="N726" s="26">
        <v>0.23499999999999999</v>
      </c>
      <c r="O726">
        <v>5465</v>
      </c>
      <c r="P726" s="25">
        <v>1284.27</v>
      </c>
      <c r="Q726" s="25">
        <v>6.82</v>
      </c>
      <c r="R726" s="25">
        <f t="shared" si="11"/>
        <v>1291.0899999999999</v>
      </c>
      <c r="S726" s="27">
        <v>44670.8566804398</v>
      </c>
    </row>
    <row r="727" spans="1:19" x14ac:dyDescent="0.25">
      <c r="A727" s="21" t="s">
        <v>153</v>
      </c>
      <c r="B727" s="21" t="s">
        <v>154</v>
      </c>
      <c r="C727" s="21" t="s">
        <v>496</v>
      </c>
      <c r="D727" s="21" t="s">
        <v>386</v>
      </c>
      <c r="E727" s="21" t="s">
        <v>377</v>
      </c>
      <c r="F727" s="21" t="s">
        <v>150</v>
      </c>
      <c r="G727" s="21" t="s">
        <v>416</v>
      </c>
      <c r="H727" s="21" t="s">
        <v>417</v>
      </c>
      <c r="I727">
        <v>6604</v>
      </c>
      <c r="J727" s="22">
        <v>268901.36863091699</v>
      </c>
      <c r="K727" s="23">
        <v>562809.83781185304</v>
      </c>
      <c r="L727" s="24">
        <v>0.47778370341992998</v>
      </c>
      <c r="M727" s="25">
        <v>0.1</v>
      </c>
      <c r="N727" s="26">
        <v>9.4E-2</v>
      </c>
      <c r="O727">
        <v>3155</v>
      </c>
      <c r="P727" s="25">
        <v>296.57</v>
      </c>
      <c r="Q727" s="25">
        <v>0.19</v>
      </c>
      <c r="R727" s="25">
        <f t="shared" si="11"/>
        <v>296.76</v>
      </c>
      <c r="S727" s="27">
        <v>44670.8566804398</v>
      </c>
    </row>
    <row r="728" spans="1:19" x14ac:dyDescent="0.25">
      <c r="A728" s="21" t="s">
        <v>153</v>
      </c>
      <c r="B728" s="21" t="s">
        <v>154</v>
      </c>
      <c r="C728" s="21" t="s">
        <v>497</v>
      </c>
      <c r="D728" s="21" t="s">
        <v>393</v>
      </c>
      <c r="E728" s="21" t="s">
        <v>377</v>
      </c>
      <c r="F728" s="21" t="s">
        <v>150</v>
      </c>
      <c r="G728" s="21" t="s">
        <v>416</v>
      </c>
      <c r="H728" s="21" t="s">
        <v>417</v>
      </c>
      <c r="I728">
        <v>9453</v>
      </c>
      <c r="J728" s="22">
        <v>268901.36863091699</v>
      </c>
      <c r="K728" s="23">
        <v>562809.83781185304</v>
      </c>
      <c r="L728" s="24">
        <v>0.47778370341992998</v>
      </c>
      <c r="M728" s="25">
        <v>0.1</v>
      </c>
      <c r="N728" s="26">
        <v>9.4E-2</v>
      </c>
      <c r="O728">
        <v>4516</v>
      </c>
      <c r="P728" s="25">
        <v>424.5</v>
      </c>
      <c r="Q728" s="25">
        <v>1.1200000000000001</v>
      </c>
      <c r="R728" s="25">
        <f t="shared" si="11"/>
        <v>425.62</v>
      </c>
      <c r="S728" s="27">
        <v>44670.8566804398</v>
      </c>
    </row>
    <row r="729" spans="1:19" x14ac:dyDescent="0.25">
      <c r="A729" s="21" t="s">
        <v>153</v>
      </c>
      <c r="B729" s="21" t="s">
        <v>154</v>
      </c>
      <c r="C729" s="21" t="s">
        <v>498</v>
      </c>
      <c r="D729" s="21" t="s">
        <v>395</v>
      </c>
      <c r="E729" s="21" t="s">
        <v>377</v>
      </c>
      <c r="F729" s="21" t="s">
        <v>150</v>
      </c>
      <c r="G729" s="21" t="s">
        <v>416</v>
      </c>
      <c r="H729" s="21" t="s">
        <v>417</v>
      </c>
      <c r="I729">
        <v>6409</v>
      </c>
      <c r="J729" s="22">
        <v>268901.36863091699</v>
      </c>
      <c r="K729" s="23">
        <v>562809.83781185304</v>
      </c>
      <c r="L729" s="24">
        <v>0.47778370341992998</v>
      </c>
      <c r="M729" s="25">
        <v>0.1</v>
      </c>
      <c r="N729" s="26">
        <v>9.4E-2</v>
      </c>
      <c r="O729">
        <v>3062</v>
      </c>
      <c r="P729" s="25">
        <v>287.83</v>
      </c>
      <c r="Q729" s="25">
        <v>0.1</v>
      </c>
      <c r="R729" s="25">
        <f t="shared" si="11"/>
        <v>287.93</v>
      </c>
      <c r="S729" s="27">
        <v>44670.8566804398</v>
      </c>
    </row>
    <row r="730" spans="1:19" x14ac:dyDescent="0.25">
      <c r="A730" s="21" t="s">
        <v>155</v>
      </c>
      <c r="B730" s="21" t="s">
        <v>156</v>
      </c>
      <c r="C730" s="21" t="s">
        <v>499</v>
      </c>
      <c r="D730" s="21" t="s">
        <v>386</v>
      </c>
      <c r="E730" s="21" t="s">
        <v>378</v>
      </c>
      <c r="F730" s="21" t="s">
        <v>157</v>
      </c>
      <c r="G730" s="21" t="s">
        <v>416</v>
      </c>
      <c r="H730" s="21" t="s">
        <v>417</v>
      </c>
      <c r="I730">
        <v>92595</v>
      </c>
      <c r="J730" s="22">
        <v>33817.813385656897</v>
      </c>
      <c r="K730" s="23">
        <v>156374.101659268</v>
      </c>
      <c r="L730" s="24">
        <v>0.216262239250745</v>
      </c>
      <c r="M730" s="25">
        <v>0.09</v>
      </c>
      <c r="N730" s="26">
        <v>8.4824999999999998E-2</v>
      </c>
      <c r="O730">
        <v>20024</v>
      </c>
      <c r="P730" s="25">
        <v>1698.54</v>
      </c>
      <c r="Q730" s="25">
        <v>17.73</v>
      </c>
      <c r="R730" s="25">
        <f t="shared" si="11"/>
        <v>1716.27</v>
      </c>
      <c r="S730" s="27">
        <v>44670.8566804398</v>
      </c>
    </row>
    <row r="731" spans="1:19" x14ac:dyDescent="0.25">
      <c r="A731" s="21" t="s">
        <v>155</v>
      </c>
      <c r="B731" s="21" t="s">
        <v>156</v>
      </c>
      <c r="C731" s="21" t="s">
        <v>500</v>
      </c>
      <c r="D731" s="21" t="s">
        <v>393</v>
      </c>
      <c r="E731" s="21" t="s">
        <v>378</v>
      </c>
      <c r="F731" s="21" t="s">
        <v>157</v>
      </c>
      <c r="G731" s="21" t="s">
        <v>416</v>
      </c>
      <c r="H731" s="21" t="s">
        <v>417</v>
      </c>
      <c r="I731">
        <v>28636</v>
      </c>
      <c r="J731" s="22">
        <v>33817.813385656897</v>
      </c>
      <c r="K731" s="23">
        <v>156374.101659268</v>
      </c>
      <c r="L731" s="24">
        <v>0.216262239250745</v>
      </c>
      <c r="M731" s="25">
        <v>0.09</v>
      </c>
      <c r="N731" s="26">
        <v>8.4824999999999998E-2</v>
      </c>
      <c r="O731">
        <v>6192</v>
      </c>
      <c r="P731" s="25">
        <v>525.24</v>
      </c>
      <c r="Q731" s="25">
        <v>6.1</v>
      </c>
      <c r="R731" s="25">
        <f t="shared" si="11"/>
        <v>531.34</v>
      </c>
      <c r="S731" s="27">
        <v>44670.8566804398</v>
      </c>
    </row>
    <row r="732" spans="1:19" x14ac:dyDescent="0.25">
      <c r="A732" s="21" t="s">
        <v>155</v>
      </c>
      <c r="B732" s="21" t="s">
        <v>156</v>
      </c>
      <c r="C732" s="21" t="s">
        <v>501</v>
      </c>
      <c r="D732" s="21" t="s">
        <v>395</v>
      </c>
      <c r="E732" s="21" t="s">
        <v>378</v>
      </c>
      <c r="F732" s="21" t="s">
        <v>157</v>
      </c>
      <c r="G732" s="21" t="s">
        <v>416</v>
      </c>
      <c r="H732" s="21" t="s">
        <v>417</v>
      </c>
      <c r="I732">
        <v>4388</v>
      </c>
      <c r="J732" s="22">
        <v>33817.813385656897</v>
      </c>
      <c r="K732" s="23">
        <v>156374.101659268</v>
      </c>
      <c r="L732" s="24">
        <v>0.216262239250745</v>
      </c>
      <c r="M732" s="25">
        <v>0.09</v>
      </c>
      <c r="N732" s="26">
        <v>8.4824999999999998E-2</v>
      </c>
      <c r="O732">
        <v>948</v>
      </c>
      <c r="P732" s="25">
        <v>80.41</v>
      </c>
      <c r="Q732" s="25">
        <v>1.26</v>
      </c>
      <c r="R732" s="25">
        <f t="shared" si="11"/>
        <v>81.67</v>
      </c>
      <c r="S732" s="27">
        <v>44670.8566804398</v>
      </c>
    </row>
    <row r="733" spans="1:19" x14ac:dyDescent="0.25">
      <c r="A733" s="21" t="s">
        <v>155</v>
      </c>
      <c r="B733" s="21" t="s">
        <v>156</v>
      </c>
      <c r="C733" s="21" t="s">
        <v>502</v>
      </c>
      <c r="D733" s="21" t="s">
        <v>393</v>
      </c>
      <c r="E733" s="21" t="s">
        <v>380</v>
      </c>
      <c r="F733" s="21" t="s">
        <v>157</v>
      </c>
      <c r="G733" s="21" t="s">
        <v>416</v>
      </c>
      <c r="H733" s="21" t="s">
        <v>417</v>
      </c>
      <c r="I733">
        <v>4642</v>
      </c>
      <c r="J733" s="22">
        <v>33817.813385656897</v>
      </c>
      <c r="K733" s="23">
        <v>156374.101659268</v>
      </c>
      <c r="L733" s="24">
        <v>0.216262239250745</v>
      </c>
      <c r="M733" s="25">
        <v>0.34</v>
      </c>
      <c r="N733" s="26">
        <v>0.3196</v>
      </c>
      <c r="O733">
        <v>1003</v>
      </c>
      <c r="P733" s="25">
        <v>320.56</v>
      </c>
      <c r="Q733" s="25">
        <v>-2.2400000000000002</v>
      </c>
      <c r="R733" s="25">
        <f t="shared" si="11"/>
        <v>318.32</v>
      </c>
      <c r="S733" s="27">
        <v>44670.8566804398</v>
      </c>
    </row>
    <row r="734" spans="1:19" x14ac:dyDescent="0.25">
      <c r="A734" s="21" t="s">
        <v>155</v>
      </c>
      <c r="B734" s="21" t="s">
        <v>156</v>
      </c>
      <c r="C734" s="21" t="s">
        <v>503</v>
      </c>
      <c r="D734" s="21" t="s">
        <v>395</v>
      </c>
      <c r="E734" s="21" t="s">
        <v>380</v>
      </c>
      <c r="F734" s="21" t="s">
        <v>157</v>
      </c>
      <c r="G734" s="21" t="s">
        <v>416</v>
      </c>
      <c r="H734" s="21" t="s">
        <v>417</v>
      </c>
      <c r="I734">
        <v>4462</v>
      </c>
      <c r="J734" s="22">
        <v>33817.813385656897</v>
      </c>
      <c r="K734" s="23">
        <v>156374.101659268</v>
      </c>
      <c r="L734" s="24">
        <v>0.216262239250745</v>
      </c>
      <c r="M734" s="25">
        <v>0.34</v>
      </c>
      <c r="N734" s="26">
        <v>0.3196</v>
      </c>
      <c r="O734">
        <v>964</v>
      </c>
      <c r="P734" s="25">
        <v>308.08999999999997</v>
      </c>
      <c r="Q734" s="25">
        <v>-0.96</v>
      </c>
      <c r="R734" s="25">
        <f t="shared" si="11"/>
        <v>307.13</v>
      </c>
      <c r="S734" s="27">
        <v>44670.8566804398</v>
      </c>
    </row>
    <row r="735" spans="1:19" x14ac:dyDescent="0.25">
      <c r="A735" s="21" t="s">
        <v>155</v>
      </c>
      <c r="B735" s="21" t="s">
        <v>156</v>
      </c>
      <c r="C735" s="21" t="s">
        <v>504</v>
      </c>
      <c r="D735" s="21" t="s">
        <v>386</v>
      </c>
      <c r="E735" s="21" t="s">
        <v>377</v>
      </c>
      <c r="F735" s="21" t="s">
        <v>157</v>
      </c>
      <c r="G735" s="21" t="s">
        <v>416</v>
      </c>
      <c r="H735" s="21" t="s">
        <v>417</v>
      </c>
      <c r="I735">
        <v>4092</v>
      </c>
      <c r="J735" s="22">
        <v>33817.813385656897</v>
      </c>
      <c r="K735" s="23">
        <v>156374.101659268</v>
      </c>
      <c r="L735" s="24">
        <v>0.216262239250745</v>
      </c>
      <c r="M735" s="25">
        <v>0.11</v>
      </c>
      <c r="N735" s="26">
        <v>0.10340000000000001</v>
      </c>
      <c r="O735">
        <v>884</v>
      </c>
      <c r="P735" s="25">
        <v>91.41</v>
      </c>
      <c r="Q735" s="25">
        <v>0</v>
      </c>
      <c r="R735" s="25">
        <f t="shared" si="11"/>
        <v>91.41</v>
      </c>
      <c r="S735" s="27">
        <v>44670.8566804398</v>
      </c>
    </row>
    <row r="736" spans="1:19" x14ac:dyDescent="0.25">
      <c r="A736" s="21" t="s">
        <v>155</v>
      </c>
      <c r="B736" s="21" t="s">
        <v>156</v>
      </c>
      <c r="C736" s="21" t="s">
        <v>505</v>
      </c>
      <c r="D736" s="21" t="s">
        <v>393</v>
      </c>
      <c r="E736" s="21" t="s">
        <v>377</v>
      </c>
      <c r="F736" s="21" t="s">
        <v>157</v>
      </c>
      <c r="G736" s="21" t="s">
        <v>416</v>
      </c>
      <c r="H736" s="21" t="s">
        <v>417</v>
      </c>
      <c r="I736">
        <v>1263</v>
      </c>
      <c r="J736" s="22">
        <v>33817.813385656897</v>
      </c>
      <c r="K736" s="23">
        <v>156374.101659268</v>
      </c>
      <c r="L736" s="24">
        <v>0.216262239250745</v>
      </c>
      <c r="M736" s="25">
        <v>0.11</v>
      </c>
      <c r="N736" s="26">
        <v>0.10340000000000001</v>
      </c>
      <c r="O736">
        <v>273</v>
      </c>
      <c r="P736" s="25">
        <v>28.23</v>
      </c>
      <c r="Q736" s="25">
        <v>0.21</v>
      </c>
      <c r="R736" s="25">
        <f t="shared" si="11"/>
        <v>28.44</v>
      </c>
      <c r="S736" s="27">
        <v>44670.8566804398</v>
      </c>
    </row>
    <row r="737" spans="1:19" x14ac:dyDescent="0.25">
      <c r="A737" s="21" t="s">
        <v>158</v>
      </c>
      <c r="B737" s="21" t="s">
        <v>159</v>
      </c>
      <c r="C737" s="21" t="s">
        <v>499</v>
      </c>
      <c r="D737" s="21" t="s">
        <v>386</v>
      </c>
      <c r="E737" s="21" t="s">
        <v>378</v>
      </c>
      <c r="F737" s="21" t="s">
        <v>157</v>
      </c>
      <c r="G737" s="21" t="s">
        <v>416</v>
      </c>
      <c r="H737" s="21" t="s">
        <v>417</v>
      </c>
      <c r="I737">
        <v>92595</v>
      </c>
      <c r="J737" s="22">
        <v>17042.0476904098</v>
      </c>
      <c r="K737" s="23">
        <v>156374.101659268</v>
      </c>
      <c r="L737" s="24">
        <v>0.108982545764155</v>
      </c>
      <c r="M737" s="25">
        <v>0.09</v>
      </c>
      <c r="N737" s="26">
        <v>8.4824999999999998E-2</v>
      </c>
      <c r="O737">
        <v>10091</v>
      </c>
      <c r="P737" s="25">
        <v>855.97</v>
      </c>
      <c r="Q737" s="25">
        <v>8.7200000000000006</v>
      </c>
      <c r="R737" s="25">
        <f t="shared" si="11"/>
        <v>864.69</v>
      </c>
      <c r="S737" s="27">
        <v>44670.8566804398</v>
      </c>
    </row>
    <row r="738" spans="1:19" x14ac:dyDescent="0.25">
      <c r="A738" s="21" t="s">
        <v>158</v>
      </c>
      <c r="B738" s="21" t="s">
        <v>159</v>
      </c>
      <c r="C738" s="21" t="s">
        <v>500</v>
      </c>
      <c r="D738" s="21" t="s">
        <v>393</v>
      </c>
      <c r="E738" s="21" t="s">
        <v>378</v>
      </c>
      <c r="F738" s="21" t="s">
        <v>157</v>
      </c>
      <c r="G738" s="21" t="s">
        <v>416</v>
      </c>
      <c r="H738" s="21" t="s">
        <v>417</v>
      </c>
      <c r="I738">
        <v>28636</v>
      </c>
      <c r="J738" s="22">
        <v>17042.0476904098</v>
      </c>
      <c r="K738" s="23">
        <v>156374.101659268</v>
      </c>
      <c r="L738" s="24">
        <v>0.108982545764155</v>
      </c>
      <c r="M738" s="25">
        <v>0.09</v>
      </c>
      <c r="N738" s="26">
        <v>8.4824999999999998E-2</v>
      </c>
      <c r="O738">
        <v>3120</v>
      </c>
      <c r="P738" s="25">
        <v>264.64999999999998</v>
      </c>
      <c r="Q738" s="25">
        <v>2.97</v>
      </c>
      <c r="R738" s="25">
        <f t="shared" si="11"/>
        <v>267.62</v>
      </c>
      <c r="S738" s="27">
        <v>44670.8566804398</v>
      </c>
    </row>
    <row r="739" spans="1:19" x14ac:dyDescent="0.25">
      <c r="A739" s="21" t="s">
        <v>158</v>
      </c>
      <c r="B739" s="21" t="s">
        <v>159</v>
      </c>
      <c r="C739" s="21" t="s">
        <v>501</v>
      </c>
      <c r="D739" s="21" t="s">
        <v>395</v>
      </c>
      <c r="E739" s="21" t="s">
        <v>378</v>
      </c>
      <c r="F739" s="21" t="s">
        <v>157</v>
      </c>
      <c r="G739" s="21" t="s">
        <v>416</v>
      </c>
      <c r="H739" s="21" t="s">
        <v>417</v>
      </c>
      <c r="I739">
        <v>4388</v>
      </c>
      <c r="J739" s="22">
        <v>17042.0476904098</v>
      </c>
      <c r="K739" s="23">
        <v>156374.101659268</v>
      </c>
      <c r="L739" s="24">
        <v>0.108982545764155</v>
      </c>
      <c r="M739" s="25">
        <v>0.09</v>
      </c>
      <c r="N739" s="26">
        <v>8.4824999999999998E-2</v>
      </c>
      <c r="O739">
        <v>478</v>
      </c>
      <c r="P739" s="25">
        <v>40.549999999999997</v>
      </c>
      <c r="Q739" s="25">
        <v>0.51</v>
      </c>
      <c r="R739" s="25">
        <f t="shared" si="11"/>
        <v>41.059999999999995</v>
      </c>
      <c r="S739" s="27">
        <v>44670.8566804398</v>
      </c>
    </row>
    <row r="740" spans="1:19" x14ac:dyDescent="0.25">
      <c r="A740" s="21" t="s">
        <v>158</v>
      </c>
      <c r="B740" s="21" t="s">
        <v>159</v>
      </c>
      <c r="C740" s="21" t="s">
        <v>502</v>
      </c>
      <c r="D740" s="21" t="s">
        <v>393</v>
      </c>
      <c r="E740" s="21" t="s">
        <v>380</v>
      </c>
      <c r="F740" s="21" t="s">
        <v>157</v>
      </c>
      <c r="G740" s="21" t="s">
        <v>416</v>
      </c>
      <c r="H740" s="21" t="s">
        <v>417</v>
      </c>
      <c r="I740">
        <v>4642</v>
      </c>
      <c r="J740" s="22">
        <v>17042.0476904098</v>
      </c>
      <c r="K740" s="23">
        <v>156374.101659268</v>
      </c>
      <c r="L740" s="24">
        <v>0.108982545764155</v>
      </c>
      <c r="M740" s="25">
        <v>0.34</v>
      </c>
      <c r="N740" s="26">
        <v>0.3196</v>
      </c>
      <c r="O740">
        <v>505</v>
      </c>
      <c r="P740" s="25">
        <v>161.4</v>
      </c>
      <c r="Q740" s="25">
        <v>-1.6</v>
      </c>
      <c r="R740" s="25">
        <f t="shared" si="11"/>
        <v>159.80000000000001</v>
      </c>
      <c r="S740" s="27">
        <v>44670.8566804398</v>
      </c>
    </row>
    <row r="741" spans="1:19" x14ac:dyDescent="0.25">
      <c r="A741" s="21" t="s">
        <v>158</v>
      </c>
      <c r="B741" s="21" t="s">
        <v>159</v>
      </c>
      <c r="C741" s="21" t="s">
        <v>503</v>
      </c>
      <c r="D741" s="21" t="s">
        <v>395</v>
      </c>
      <c r="E741" s="21" t="s">
        <v>380</v>
      </c>
      <c r="F741" s="21" t="s">
        <v>157</v>
      </c>
      <c r="G741" s="21" t="s">
        <v>416</v>
      </c>
      <c r="H741" s="21" t="s">
        <v>417</v>
      </c>
      <c r="I741">
        <v>4462</v>
      </c>
      <c r="J741" s="22">
        <v>17042.0476904098</v>
      </c>
      <c r="K741" s="23">
        <v>156374.101659268</v>
      </c>
      <c r="L741" s="24">
        <v>0.108982545764155</v>
      </c>
      <c r="M741" s="25">
        <v>0.34</v>
      </c>
      <c r="N741" s="26">
        <v>0.3196</v>
      </c>
      <c r="O741">
        <v>486</v>
      </c>
      <c r="P741" s="25">
        <v>155.33000000000001</v>
      </c>
      <c r="Q741" s="25">
        <v>-0.32</v>
      </c>
      <c r="R741" s="25">
        <f t="shared" si="11"/>
        <v>155.01000000000002</v>
      </c>
      <c r="S741" s="27">
        <v>44670.8566804398</v>
      </c>
    </row>
    <row r="742" spans="1:19" x14ac:dyDescent="0.25">
      <c r="A742" s="21" t="s">
        <v>158</v>
      </c>
      <c r="B742" s="21" t="s">
        <v>159</v>
      </c>
      <c r="C742" s="21" t="s">
        <v>504</v>
      </c>
      <c r="D742" s="21" t="s">
        <v>386</v>
      </c>
      <c r="E742" s="21" t="s">
        <v>377</v>
      </c>
      <c r="F742" s="21" t="s">
        <v>157</v>
      </c>
      <c r="G742" s="21" t="s">
        <v>416</v>
      </c>
      <c r="H742" s="21" t="s">
        <v>417</v>
      </c>
      <c r="I742">
        <v>4092</v>
      </c>
      <c r="J742" s="22">
        <v>17042.0476904098</v>
      </c>
      <c r="K742" s="23">
        <v>156374.101659268</v>
      </c>
      <c r="L742" s="24">
        <v>0.108982545764155</v>
      </c>
      <c r="M742" s="25">
        <v>0.11</v>
      </c>
      <c r="N742" s="26">
        <v>0.10340000000000001</v>
      </c>
      <c r="O742">
        <v>445</v>
      </c>
      <c r="P742" s="25">
        <v>46.01</v>
      </c>
      <c r="Q742" s="25">
        <v>0</v>
      </c>
      <c r="R742" s="25">
        <f t="shared" si="11"/>
        <v>46.01</v>
      </c>
      <c r="S742" s="27">
        <v>44670.8566804398</v>
      </c>
    </row>
    <row r="743" spans="1:19" x14ac:dyDescent="0.25">
      <c r="A743" s="21" t="s">
        <v>158</v>
      </c>
      <c r="B743" s="21" t="s">
        <v>159</v>
      </c>
      <c r="C743" s="21" t="s">
        <v>505</v>
      </c>
      <c r="D743" s="21" t="s">
        <v>393</v>
      </c>
      <c r="E743" s="21" t="s">
        <v>377</v>
      </c>
      <c r="F743" s="21" t="s">
        <v>157</v>
      </c>
      <c r="G743" s="21" t="s">
        <v>416</v>
      </c>
      <c r="H743" s="21" t="s">
        <v>417</v>
      </c>
      <c r="I743">
        <v>1263</v>
      </c>
      <c r="J743" s="22">
        <v>17042.0476904098</v>
      </c>
      <c r="K743" s="23">
        <v>156374.101659268</v>
      </c>
      <c r="L743" s="24">
        <v>0.108982545764155</v>
      </c>
      <c r="M743" s="25">
        <v>0.11</v>
      </c>
      <c r="N743" s="26">
        <v>0.10340000000000001</v>
      </c>
      <c r="O743">
        <v>137</v>
      </c>
      <c r="P743" s="25">
        <v>14.17</v>
      </c>
      <c r="Q743" s="25">
        <v>0</v>
      </c>
      <c r="R743" s="25">
        <f t="shared" si="11"/>
        <v>14.17</v>
      </c>
      <c r="S743" s="27">
        <v>44670.8566804398</v>
      </c>
    </row>
    <row r="744" spans="1:19" x14ac:dyDescent="0.25">
      <c r="A744" s="21" t="s">
        <v>160</v>
      </c>
      <c r="B744" s="21" t="s">
        <v>161</v>
      </c>
      <c r="C744" s="21" t="s">
        <v>499</v>
      </c>
      <c r="D744" s="21" t="s">
        <v>386</v>
      </c>
      <c r="E744" s="21" t="s">
        <v>378</v>
      </c>
      <c r="F744" s="21" t="s">
        <v>157</v>
      </c>
      <c r="G744" s="21" t="s">
        <v>416</v>
      </c>
      <c r="H744" s="21" t="s">
        <v>417</v>
      </c>
      <c r="I744">
        <v>92595</v>
      </c>
      <c r="J744" s="22">
        <v>83723.4973123909</v>
      </c>
      <c r="K744" s="23">
        <v>156374.101659268</v>
      </c>
      <c r="L744" s="24">
        <v>0.53540513693770397</v>
      </c>
      <c r="M744" s="25">
        <v>0.09</v>
      </c>
      <c r="N744" s="26">
        <v>8.4824999999999998E-2</v>
      </c>
      <c r="O744">
        <v>49575</v>
      </c>
      <c r="P744" s="25">
        <v>4205.2</v>
      </c>
      <c r="Q744" s="25">
        <v>43.77</v>
      </c>
      <c r="R744" s="25">
        <f t="shared" si="11"/>
        <v>4248.97</v>
      </c>
      <c r="S744" s="27">
        <v>44670.8566804398</v>
      </c>
    </row>
    <row r="745" spans="1:19" x14ac:dyDescent="0.25">
      <c r="A745" s="21" t="s">
        <v>160</v>
      </c>
      <c r="B745" s="21" t="s">
        <v>161</v>
      </c>
      <c r="C745" s="21" t="s">
        <v>500</v>
      </c>
      <c r="D745" s="21" t="s">
        <v>393</v>
      </c>
      <c r="E745" s="21" t="s">
        <v>378</v>
      </c>
      <c r="F745" s="21" t="s">
        <v>157</v>
      </c>
      <c r="G745" s="21" t="s">
        <v>416</v>
      </c>
      <c r="H745" s="21" t="s">
        <v>417</v>
      </c>
      <c r="I745">
        <v>28636</v>
      </c>
      <c r="J745" s="22">
        <v>83723.4973123909</v>
      </c>
      <c r="K745" s="23">
        <v>156374.101659268</v>
      </c>
      <c r="L745" s="24">
        <v>0.53540513693770397</v>
      </c>
      <c r="M745" s="25">
        <v>0.09</v>
      </c>
      <c r="N745" s="26">
        <v>8.4824999999999998E-2</v>
      </c>
      <c r="O745">
        <v>15331</v>
      </c>
      <c r="P745" s="25">
        <v>1300.45</v>
      </c>
      <c r="Q745" s="25">
        <v>15.28</v>
      </c>
      <c r="R745" s="25">
        <f t="shared" si="11"/>
        <v>1315.73</v>
      </c>
      <c r="S745" s="27">
        <v>44670.8566804398</v>
      </c>
    </row>
    <row r="746" spans="1:19" x14ac:dyDescent="0.25">
      <c r="A746" s="21" t="s">
        <v>160</v>
      </c>
      <c r="B746" s="21" t="s">
        <v>161</v>
      </c>
      <c r="C746" s="21" t="s">
        <v>501</v>
      </c>
      <c r="D746" s="21" t="s">
        <v>395</v>
      </c>
      <c r="E746" s="21" t="s">
        <v>378</v>
      </c>
      <c r="F746" s="21" t="s">
        <v>157</v>
      </c>
      <c r="G746" s="21" t="s">
        <v>416</v>
      </c>
      <c r="H746" s="21" t="s">
        <v>417</v>
      </c>
      <c r="I746">
        <v>4388</v>
      </c>
      <c r="J746" s="22">
        <v>83723.4973123909</v>
      </c>
      <c r="K746" s="23">
        <v>156374.101659268</v>
      </c>
      <c r="L746" s="24">
        <v>0.53540513693770397</v>
      </c>
      <c r="M746" s="25">
        <v>0.09</v>
      </c>
      <c r="N746" s="26">
        <v>8.4824999999999998E-2</v>
      </c>
      <c r="O746">
        <v>2349</v>
      </c>
      <c r="P746" s="25">
        <v>199.25</v>
      </c>
      <c r="Q746" s="25">
        <v>3.15</v>
      </c>
      <c r="R746" s="25">
        <f t="shared" si="11"/>
        <v>202.4</v>
      </c>
      <c r="S746" s="27">
        <v>44670.8566804398</v>
      </c>
    </row>
    <row r="747" spans="1:19" x14ac:dyDescent="0.25">
      <c r="A747" s="21" t="s">
        <v>160</v>
      </c>
      <c r="B747" s="21" t="s">
        <v>161</v>
      </c>
      <c r="C747" s="21" t="s">
        <v>502</v>
      </c>
      <c r="D747" s="21" t="s">
        <v>393</v>
      </c>
      <c r="E747" s="21" t="s">
        <v>380</v>
      </c>
      <c r="F747" s="21" t="s">
        <v>157</v>
      </c>
      <c r="G747" s="21" t="s">
        <v>416</v>
      </c>
      <c r="H747" s="21" t="s">
        <v>417</v>
      </c>
      <c r="I747">
        <v>4642</v>
      </c>
      <c r="J747" s="22">
        <v>83723.4973123909</v>
      </c>
      <c r="K747" s="23">
        <v>156374.101659268</v>
      </c>
      <c r="L747" s="24">
        <v>0.53540513693770397</v>
      </c>
      <c r="M747" s="25">
        <v>0.34</v>
      </c>
      <c r="N747" s="26">
        <v>0.3196</v>
      </c>
      <c r="O747">
        <v>2485</v>
      </c>
      <c r="P747" s="25">
        <v>794.21</v>
      </c>
      <c r="Q747" s="25">
        <v>-4.78</v>
      </c>
      <c r="R747" s="25">
        <f t="shared" si="11"/>
        <v>789.43000000000006</v>
      </c>
      <c r="S747" s="27">
        <v>44670.8566804398</v>
      </c>
    </row>
    <row r="748" spans="1:19" x14ac:dyDescent="0.25">
      <c r="A748" s="21" t="s">
        <v>160</v>
      </c>
      <c r="B748" s="21" t="s">
        <v>161</v>
      </c>
      <c r="C748" s="21" t="s">
        <v>503</v>
      </c>
      <c r="D748" s="21" t="s">
        <v>395</v>
      </c>
      <c r="E748" s="21" t="s">
        <v>380</v>
      </c>
      <c r="F748" s="21" t="s">
        <v>157</v>
      </c>
      <c r="G748" s="21" t="s">
        <v>416</v>
      </c>
      <c r="H748" s="21" t="s">
        <v>417</v>
      </c>
      <c r="I748">
        <v>4462</v>
      </c>
      <c r="J748" s="22">
        <v>83723.4973123909</v>
      </c>
      <c r="K748" s="23">
        <v>156374.101659268</v>
      </c>
      <c r="L748" s="24">
        <v>0.53540513693770397</v>
      </c>
      <c r="M748" s="25">
        <v>0.34</v>
      </c>
      <c r="N748" s="26">
        <v>0.3196</v>
      </c>
      <c r="O748">
        <v>2388</v>
      </c>
      <c r="P748" s="25">
        <v>763.2</v>
      </c>
      <c r="Q748" s="25">
        <v>-1.28</v>
      </c>
      <c r="R748" s="25">
        <f t="shared" si="11"/>
        <v>761.92000000000007</v>
      </c>
      <c r="S748" s="27">
        <v>44670.8566804398</v>
      </c>
    </row>
    <row r="749" spans="1:19" x14ac:dyDescent="0.25">
      <c r="A749" s="21" t="s">
        <v>160</v>
      </c>
      <c r="B749" s="21" t="s">
        <v>161</v>
      </c>
      <c r="C749" s="21" t="s">
        <v>504</v>
      </c>
      <c r="D749" s="21" t="s">
        <v>386</v>
      </c>
      <c r="E749" s="21" t="s">
        <v>377</v>
      </c>
      <c r="F749" s="21" t="s">
        <v>157</v>
      </c>
      <c r="G749" s="21" t="s">
        <v>416</v>
      </c>
      <c r="H749" s="21" t="s">
        <v>417</v>
      </c>
      <c r="I749">
        <v>4092</v>
      </c>
      <c r="J749" s="22">
        <v>83723.4973123909</v>
      </c>
      <c r="K749" s="23">
        <v>156374.101659268</v>
      </c>
      <c r="L749" s="24">
        <v>0.53540513693770397</v>
      </c>
      <c r="M749" s="25">
        <v>0.11</v>
      </c>
      <c r="N749" s="26">
        <v>0.10340000000000001</v>
      </c>
      <c r="O749">
        <v>2190</v>
      </c>
      <c r="P749" s="25">
        <v>226.45</v>
      </c>
      <c r="Q749" s="25">
        <v>0.21</v>
      </c>
      <c r="R749" s="25">
        <f t="shared" si="11"/>
        <v>226.66</v>
      </c>
      <c r="S749" s="27">
        <v>44670.8566804398</v>
      </c>
    </row>
    <row r="750" spans="1:19" x14ac:dyDescent="0.25">
      <c r="A750" s="21" t="s">
        <v>160</v>
      </c>
      <c r="B750" s="21" t="s">
        <v>161</v>
      </c>
      <c r="C750" s="21" t="s">
        <v>505</v>
      </c>
      <c r="D750" s="21" t="s">
        <v>393</v>
      </c>
      <c r="E750" s="21" t="s">
        <v>377</v>
      </c>
      <c r="F750" s="21" t="s">
        <v>157</v>
      </c>
      <c r="G750" s="21" t="s">
        <v>416</v>
      </c>
      <c r="H750" s="21" t="s">
        <v>417</v>
      </c>
      <c r="I750">
        <v>1263</v>
      </c>
      <c r="J750" s="22">
        <v>83723.4973123909</v>
      </c>
      <c r="K750" s="23">
        <v>156374.101659268</v>
      </c>
      <c r="L750" s="24">
        <v>0.53540513693770397</v>
      </c>
      <c r="M750" s="25">
        <v>0.11</v>
      </c>
      <c r="N750" s="26">
        <v>0.10340000000000001</v>
      </c>
      <c r="O750">
        <v>676</v>
      </c>
      <c r="P750" s="25">
        <v>69.900000000000006</v>
      </c>
      <c r="Q750" s="25">
        <v>0.43</v>
      </c>
      <c r="R750" s="25">
        <f t="shared" si="11"/>
        <v>70.330000000000013</v>
      </c>
      <c r="S750" s="27">
        <v>44670.8566804398</v>
      </c>
    </row>
    <row r="751" spans="1:19" x14ac:dyDescent="0.25">
      <c r="A751" s="21" t="s">
        <v>162</v>
      </c>
      <c r="B751" s="21" t="s">
        <v>163</v>
      </c>
      <c r="C751" s="21" t="s">
        <v>506</v>
      </c>
      <c r="D751" s="21" t="s">
        <v>387</v>
      </c>
      <c r="E751" s="21" t="s">
        <v>378</v>
      </c>
      <c r="F751" s="21" t="s">
        <v>164</v>
      </c>
      <c r="G751" s="21" t="s">
        <v>416</v>
      </c>
      <c r="H751" s="21" t="s">
        <v>417</v>
      </c>
      <c r="I751">
        <v>93362</v>
      </c>
      <c r="J751" s="22">
        <v>15133.6933917441</v>
      </c>
      <c r="K751" s="23">
        <v>15133.6933917441</v>
      </c>
      <c r="L751" s="24">
        <v>1</v>
      </c>
      <c r="M751" s="25">
        <v>0</v>
      </c>
      <c r="N751" s="26">
        <v>0</v>
      </c>
      <c r="O751">
        <v>93362</v>
      </c>
      <c r="P751" s="25">
        <v>0</v>
      </c>
      <c r="Q751" s="25">
        <v>0</v>
      </c>
      <c r="R751" s="25">
        <f t="shared" si="11"/>
        <v>0</v>
      </c>
      <c r="S751" s="27">
        <v>44670.8566804398</v>
      </c>
    </row>
    <row r="752" spans="1:19" x14ac:dyDescent="0.25">
      <c r="A752" s="21" t="s">
        <v>162</v>
      </c>
      <c r="B752" s="21" t="s">
        <v>163</v>
      </c>
      <c r="C752" s="21" t="s">
        <v>507</v>
      </c>
      <c r="D752" s="21" t="s">
        <v>390</v>
      </c>
      <c r="E752" s="21" t="s">
        <v>378</v>
      </c>
      <c r="F752" s="21" t="s">
        <v>164</v>
      </c>
      <c r="G752" s="21" t="s">
        <v>416</v>
      </c>
      <c r="H752" s="21" t="s">
        <v>417</v>
      </c>
      <c r="I752">
        <v>5607</v>
      </c>
      <c r="J752" s="22">
        <v>15133.6933917441</v>
      </c>
      <c r="K752" s="23">
        <v>15133.6933917441</v>
      </c>
      <c r="L752" s="24">
        <v>1</v>
      </c>
      <c r="M752" s="25">
        <v>0</v>
      </c>
      <c r="N752" s="26">
        <v>0</v>
      </c>
      <c r="O752">
        <v>5607</v>
      </c>
      <c r="P752" s="25">
        <v>0</v>
      </c>
      <c r="Q752" s="25">
        <v>0</v>
      </c>
      <c r="R752" s="25">
        <f t="shared" si="11"/>
        <v>0</v>
      </c>
      <c r="S752" s="27">
        <v>44670.8566804398</v>
      </c>
    </row>
    <row r="753" spans="1:19" x14ac:dyDescent="0.25">
      <c r="A753" s="21" t="s">
        <v>162</v>
      </c>
      <c r="B753" s="21" t="s">
        <v>163</v>
      </c>
      <c r="C753" s="21" t="s">
        <v>508</v>
      </c>
      <c r="D753" s="21" t="s">
        <v>393</v>
      </c>
      <c r="E753" s="21" t="s">
        <v>378</v>
      </c>
      <c r="F753" s="21" t="s">
        <v>164</v>
      </c>
      <c r="G753" s="21" t="s">
        <v>416</v>
      </c>
      <c r="H753" s="21" t="s">
        <v>417</v>
      </c>
      <c r="I753">
        <v>65003</v>
      </c>
      <c r="J753" s="22">
        <v>15133.6933917441</v>
      </c>
      <c r="K753" s="23">
        <v>15133.6933917441</v>
      </c>
      <c r="L753" s="24">
        <v>1</v>
      </c>
      <c r="M753" s="25">
        <v>0</v>
      </c>
      <c r="N753" s="26">
        <v>0</v>
      </c>
      <c r="O753">
        <v>65003</v>
      </c>
      <c r="P753" s="25">
        <v>0</v>
      </c>
      <c r="Q753" s="25">
        <v>0</v>
      </c>
      <c r="R753" s="25">
        <f t="shared" si="11"/>
        <v>0</v>
      </c>
      <c r="S753" s="27">
        <v>44670.8566804398</v>
      </c>
    </row>
    <row r="754" spans="1:19" x14ac:dyDescent="0.25">
      <c r="A754" s="21" t="s">
        <v>162</v>
      </c>
      <c r="B754" s="21" t="s">
        <v>163</v>
      </c>
      <c r="C754" s="21" t="s">
        <v>509</v>
      </c>
      <c r="D754" s="21" t="s">
        <v>379</v>
      </c>
      <c r="E754" s="21" t="s">
        <v>380</v>
      </c>
      <c r="F754" s="21" t="s">
        <v>164</v>
      </c>
      <c r="G754" s="21" t="s">
        <v>416</v>
      </c>
      <c r="H754" s="21" t="s">
        <v>417</v>
      </c>
      <c r="I754">
        <v>4442</v>
      </c>
      <c r="J754" s="22">
        <v>15133.6933917441</v>
      </c>
      <c r="K754" s="23">
        <v>15133.6933917441</v>
      </c>
      <c r="L754" s="24">
        <v>1</v>
      </c>
      <c r="M754" s="25">
        <v>0.08</v>
      </c>
      <c r="N754" s="26">
        <v>7.5200000000000003E-2</v>
      </c>
      <c r="O754">
        <v>4442</v>
      </c>
      <c r="P754" s="25">
        <v>334.04</v>
      </c>
      <c r="Q754" s="25">
        <v>0.57999999999999996</v>
      </c>
      <c r="R754" s="25">
        <f t="shared" si="11"/>
        <v>334.62</v>
      </c>
      <c r="S754" s="27">
        <v>44670.8566804398</v>
      </c>
    </row>
    <row r="755" spans="1:19" x14ac:dyDescent="0.25">
      <c r="A755" s="21" t="s">
        <v>162</v>
      </c>
      <c r="B755" s="21" t="s">
        <v>163</v>
      </c>
      <c r="C755" s="21" t="s">
        <v>510</v>
      </c>
      <c r="D755" s="21" t="s">
        <v>390</v>
      </c>
      <c r="E755" s="21" t="s">
        <v>380</v>
      </c>
      <c r="F755" s="21" t="s">
        <v>164</v>
      </c>
      <c r="G755" s="21" t="s">
        <v>416</v>
      </c>
      <c r="H755" s="21" t="s">
        <v>417</v>
      </c>
      <c r="I755">
        <v>3342</v>
      </c>
      <c r="J755" s="22">
        <v>15133.6933917441</v>
      </c>
      <c r="K755" s="23">
        <v>15133.6933917441</v>
      </c>
      <c r="L755" s="24">
        <v>1</v>
      </c>
      <c r="M755" s="25">
        <v>0.08</v>
      </c>
      <c r="N755" s="26">
        <v>7.5200000000000003E-2</v>
      </c>
      <c r="O755">
        <v>3342</v>
      </c>
      <c r="P755" s="25">
        <v>251.32</v>
      </c>
      <c r="Q755" s="25">
        <v>0.83</v>
      </c>
      <c r="R755" s="25">
        <f t="shared" si="11"/>
        <v>252.15</v>
      </c>
      <c r="S755" s="27">
        <v>44670.8566804398</v>
      </c>
    </row>
    <row r="756" spans="1:19" x14ac:dyDescent="0.25">
      <c r="A756" s="21" t="s">
        <v>162</v>
      </c>
      <c r="B756" s="21" t="s">
        <v>163</v>
      </c>
      <c r="C756" s="21" t="s">
        <v>511</v>
      </c>
      <c r="D756" s="21" t="s">
        <v>379</v>
      </c>
      <c r="E756" s="21" t="s">
        <v>377</v>
      </c>
      <c r="F756" s="21" t="s">
        <v>164</v>
      </c>
      <c r="G756" s="21" t="s">
        <v>416</v>
      </c>
      <c r="H756" s="21" t="s">
        <v>417</v>
      </c>
      <c r="I756">
        <v>1422</v>
      </c>
      <c r="J756" s="22">
        <v>15133.6933917441</v>
      </c>
      <c r="K756" s="23">
        <v>15133.6933917441</v>
      </c>
      <c r="L756" s="24">
        <v>1</v>
      </c>
      <c r="M756" s="25">
        <v>0.01</v>
      </c>
      <c r="N756" s="26">
        <v>9.4000000000000004E-3</v>
      </c>
      <c r="O756">
        <v>1422</v>
      </c>
      <c r="P756" s="25">
        <v>13.37</v>
      </c>
      <c r="Q756" s="25">
        <v>0.03</v>
      </c>
      <c r="R756" s="25">
        <f t="shared" si="11"/>
        <v>13.399999999999999</v>
      </c>
      <c r="S756" s="27">
        <v>44670.8566804398</v>
      </c>
    </row>
    <row r="757" spans="1:19" x14ac:dyDescent="0.25">
      <c r="A757" s="21" t="s">
        <v>162</v>
      </c>
      <c r="B757" s="21" t="s">
        <v>163</v>
      </c>
      <c r="C757" s="21" t="s">
        <v>512</v>
      </c>
      <c r="D757" s="21" t="s">
        <v>393</v>
      </c>
      <c r="E757" s="21" t="s">
        <v>377</v>
      </c>
      <c r="F757" s="21" t="s">
        <v>164</v>
      </c>
      <c r="G757" s="21" t="s">
        <v>416</v>
      </c>
      <c r="H757" s="21" t="s">
        <v>417</v>
      </c>
      <c r="I757">
        <v>3599</v>
      </c>
      <c r="J757" s="22">
        <v>15133.6933917441</v>
      </c>
      <c r="K757" s="23">
        <v>15133.6933917441</v>
      </c>
      <c r="L757" s="24">
        <v>1</v>
      </c>
      <c r="M757" s="25">
        <v>0.01</v>
      </c>
      <c r="N757" s="26">
        <v>9.4000000000000004E-3</v>
      </c>
      <c r="O757">
        <v>3599</v>
      </c>
      <c r="P757" s="25">
        <v>33.83</v>
      </c>
      <c r="Q757" s="25">
        <v>7.0000000000000007E-2</v>
      </c>
      <c r="R757" s="25">
        <f t="shared" si="11"/>
        <v>33.9</v>
      </c>
      <c r="S757" s="27">
        <v>44670.8566804398</v>
      </c>
    </row>
    <row r="758" spans="1:19" x14ac:dyDescent="0.25">
      <c r="A758" s="21" t="s">
        <v>165</v>
      </c>
      <c r="B758" s="21" t="s">
        <v>166</v>
      </c>
      <c r="C758" s="21" t="s">
        <v>427</v>
      </c>
      <c r="D758" s="21" t="s">
        <v>379</v>
      </c>
      <c r="E758" s="21" t="s">
        <v>378</v>
      </c>
      <c r="F758" s="21" t="s">
        <v>12</v>
      </c>
      <c r="G758" s="21" t="s">
        <v>416</v>
      </c>
      <c r="H758" s="21" t="s">
        <v>417</v>
      </c>
      <c r="I758">
        <v>13542</v>
      </c>
      <c r="J758" s="22">
        <v>55364.464827568299</v>
      </c>
      <c r="K758" s="23">
        <v>656829.96953974105</v>
      </c>
      <c r="L758" s="24">
        <v>8.42904060336402E-2</v>
      </c>
      <c r="M758" s="25">
        <v>0.62</v>
      </c>
      <c r="N758" s="26">
        <v>0.58435000000000004</v>
      </c>
      <c r="O758">
        <v>1141</v>
      </c>
      <c r="P758" s="25">
        <v>666.74</v>
      </c>
      <c r="Q758" s="25">
        <v>7.01</v>
      </c>
      <c r="R758" s="25">
        <f t="shared" si="11"/>
        <v>673.75</v>
      </c>
      <c r="S758" s="27">
        <v>44670.8566804398</v>
      </c>
    </row>
    <row r="759" spans="1:19" x14ac:dyDescent="0.25">
      <c r="A759" s="21" t="s">
        <v>165</v>
      </c>
      <c r="B759" s="21" t="s">
        <v>166</v>
      </c>
      <c r="C759" s="21" t="s">
        <v>428</v>
      </c>
      <c r="D759" s="21" t="s">
        <v>388</v>
      </c>
      <c r="E759" s="21" t="s">
        <v>378</v>
      </c>
      <c r="F759" s="21" t="s">
        <v>12</v>
      </c>
      <c r="G759" s="21" t="s">
        <v>416</v>
      </c>
      <c r="H759" s="21" t="s">
        <v>417</v>
      </c>
      <c r="I759">
        <v>50321</v>
      </c>
      <c r="J759" s="22">
        <v>55364.464827568299</v>
      </c>
      <c r="K759" s="23">
        <v>627427.999240531</v>
      </c>
      <c r="L759" s="24">
        <v>8.8240347728478899E-2</v>
      </c>
      <c r="M759" s="25">
        <v>0.53</v>
      </c>
      <c r="N759" s="26">
        <v>0.499525</v>
      </c>
      <c r="O759">
        <v>4440</v>
      </c>
      <c r="P759" s="25">
        <v>2217.89</v>
      </c>
      <c r="Q759" s="25">
        <v>26.46</v>
      </c>
      <c r="R759" s="25">
        <f t="shared" si="11"/>
        <v>2244.35</v>
      </c>
      <c r="S759" s="27">
        <v>44670.8566804398</v>
      </c>
    </row>
    <row r="760" spans="1:19" x14ac:dyDescent="0.25">
      <c r="A760" s="21" t="s">
        <v>165</v>
      </c>
      <c r="B760" s="21" t="s">
        <v>166</v>
      </c>
      <c r="C760" s="21" t="s">
        <v>429</v>
      </c>
      <c r="D760" s="21" t="s">
        <v>393</v>
      </c>
      <c r="E760" s="21" t="s">
        <v>378</v>
      </c>
      <c r="F760" s="21" t="s">
        <v>12</v>
      </c>
      <c r="G760" s="21" t="s">
        <v>416</v>
      </c>
      <c r="H760" s="21" t="s">
        <v>417</v>
      </c>
      <c r="I760">
        <v>48505</v>
      </c>
      <c r="J760" s="22">
        <v>55364.464827568299</v>
      </c>
      <c r="K760" s="23">
        <v>789593.73429458705</v>
      </c>
      <c r="L760" s="24">
        <v>7.0117659782381894E-2</v>
      </c>
      <c r="M760" s="25">
        <v>0.77</v>
      </c>
      <c r="N760" s="26">
        <v>0.72572499999999995</v>
      </c>
      <c r="O760">
        <v>3401</v>
      </c>
      <c r="P760" s="25">
        <v>2468.19</v>
      </c>
      <c r="Q760" s="25">
        <v>22.5</v>
      </c>
      <c r="R760" s="25">
        <f t="shared" si="11"/>
        <v>2490.69</v>
      </c>
      <c r="S760" s="27">
        <v>44670.8566804398</v>
      </c>
    </row>
    <row r="761" spans="1:19" x14ac:dyDescent="0.25">
      <c r="A761" s="21" t="s">
        <v>165</v>
      </c>
      <c r="B761" s="21" t="s">
        <v>166</v>
      </c>
      <c r="C761" s="21" t="s">
        <v>430</v>
      </c>
      <c r="D761" s="21" t="s">
        <v>379</v>
      </c>
      <c r="E761" s="21" t="s">
        <v>380</v>
      </c>
      <c r="F761" s="21" t="s">
        <v>12</v>
      </c>
      <c r="G761" s="21" t="s">
        <v>416</v>
      </c>
      <c r="H761" s="21" t="s">
        <v>417</v>
      </c>
      <c r="I761">
        <v>2518</v>
      </c>
      <c r="J761" s="22">
        <v>55364.464827568299</v>
      </c>
      <c r="K761" s="23">
        <v>697704.25579720805</v>
      </c>
      <c r="L761" s="24">
        <v>7.9352339286375598E-2</v>
      </c>
      <c r="M761" s="25">
        <v>0.77</v>
      </c>
      <c r="N761" s="26">
        <v>0.7238</v>
      </c>
      <c r="O761">
        <v>199</v>
      </c>
      <c r="P761" s="25">
        <v>144.04</v>
      </c>
      <c r="Q761" s="25">
        <v>0</v>
      </c>
      <c r="R761" s="25">
        <f t="shared" si="11"/>
        <v>144.04</v>
      </c>
      <c r="S761" s="27">
        <v>44670.8566804398</v>
      </c>
    </row>
    <row r="762" spans="1:19" x14ac:dyDescent="0.25">
      <c r="A762" s="21" t="s">
        <v>165</v>
      </c>
      <c r="B762" s="21" t="s">
        <v>166</v>
      </c>
      <c r="C762" s="21" t="s">
        <v>431</v>
      </c>
      <c r="D762" s="21" t="s">
        <v>393</v>
      </c>
      <c r="E762" s="21" t="s">
        <v>380</v>
      </c>
      <c r="F762" s="21" t="s">
        <v>12</v>
      </c>
      <c r="G762" s="21" t="s">
        <v>416</v>
      </c>
      <c r="H762" s="21" t="s">
        <v>417</v>
      </c>
      <c r="I762">
        <v>3595</v>
      </c>
      <c r="J762" s="22">
        <v>55364.464827568299</v>
      </c>
      <c r="K762" s="23">
        <v>789593.73429458705</v>
      </c>
      <c r="L762" s="24">
        <v>7.0117659782381894E-2</v>
      </c>
      <c r="M762" s="25">
        <v>0.87</v>
      </c>
      <c r="N762" s="26">
        <v>0.81779999999999997</v>
      </c>
      <c r="O762">
        <v>252</v>
      </c>
      <c r="P762" s="25">
        <v>206.09</v>
      </c>
      <c r="Q762" s="25">
        <v>0</v>
      </c>
      <c r="R762" s="25">
        <f t="shared" si="11"/>
        <v>206.09</v>
      </c>
      <c r="S762" s="27">
        <v>44670.8566804398</v>
      </c>
    </row>
    <row r="763" spans="1:19" x14ac:dyDescent="0.25">
      <c r="A763" s="21" t="s">
        <v>165</v>
      </c>
      <c r="B763" s="21" t="s">
        <v>166</v>
      </c>
      <c r="C763" s="21" t="s">
        <v>425</v>
      </c>
      <c r="D763" s="21" t="s">
        <v>379</v>
      </c>
      <c r="E763" s="21" t="s">
        <v>377</v>
      </c>
      <c r="F763" s="21" t="s">
        <v>12</v>
      </c>
      <c r="G763" s="21" t="s">
        <v>416</v>
      </c>
      <c r="H763" s="21" t="s">
        <v>417</v>
      </c>
      <c r="I763">
        <v>1481</v>
      </c>
      <c r="J763" s="22">
        <v>55364.464827568299</v>
      </c>
      <c r="K763" s="23">
        <v>697704.25579720805</v>
      </c>
      <c r="L763" s="24">
        <v>7.9352339286375598E-2</v>
      </c>
      <c r="M763" s="25">
        <v>0.36</v>
      </c>
      <c r="N763" s="26">
        <v>0.33839999999999998</v>
      </c>
      <c r="O763">
        <v>117</v>
      </c>
      <c r="P763" s="25">
        <v>39.590000000000003</v>
      </c>
      <c r="Q763" s="25">
        <v>0</v>
      </c>
      <c r="R763" s="25">
        <f t="shared" si="11"/>
        <v>39.590000000000003</v>
      </c>
      <c r="S763" s="27">
        <v>44670.8566804398</v>
      </c>
    </row>
    <row r="764" spans="1:19" x14ac:dyDescent="0.25">
      <c r="A764" s="21" t="s">
        <v>165</v>
      </c>
      <c r="B764" s="21" t="s">
        <v>166</v>
      </c>
      <c r="C764" s="21" t="s">
        <v>426</v>
      </c>
      <c r="D764" s="21" t="s">
        <v>393</v>
      </c>
      <c r="E764" s="21" t="s">
        <v>377</v>
      </c>
      <c r="F764" s="21" t="s">
        <v>12</v>
      </c>
      <c r="G764" s="21" t="s">
        <v>416</v>
      </c>
      <c r="H764" s="21" t="s">
        <v>417</v>
      </c>
      <c r="I764">
        <v>2055</v>
      </c>
      <c r="J764" s="22">
        <v>55364.464827568299</v>
      </c>
      <c r="K764" s="23">
        <v>789593.73429458705</v>
      </c>
      <c r="L764" s="24">
        <v>7.0117659782381894E-2</v>
      </c>
      <c r="M764" s="25">
        <v>0.47</v>
      </c>
      <c r="N764" s="26">
        <v>0.44180000000000003</v>
      </c>
      <c r="O764">
        <v>144</v>
      </c>
      <c r="P764" s="25">
        <v>63.62</v>
      </c>
      <c r="Q764" s="25">
        <v>-0.44</v>
      </c>
      <c r="R764" s="25">
        <f t="shared" si="11"/>
        <v>63.18</v>
      </c>
      <c r="S764" s="27">
        <v>44670.8566804398</v>
      </c>
    </row>
    <row r="765" spans="1:19" x14ac:dyDescent="0.25">
      <c r="A765" s="21" t="s">
        <v>167</v>
      </c>
      <c r="B765" s="21" t="s">
        <v>168</v>
      </c>
      <c r="C765" s="21" t="s">
        <v>415</v>
      </c>
      <c r="D765" s="21" t="s">
        <v>379</v>
      </c>
      <c r="E765" s="21" t="s">
        <v>378</v>
      </c>
      <c r="F765" s="21" t="s">
        <v>34</v>
      </c>
      <c r="G765" s="21" t="s">
        <v>424</v>
      </c>
      <c r="H765" s="21" t="s">
        <v>417</v>
      </c>
      <c r="I765">
        <v>49280</v>
      </c>
      <c r="J765" s="22">
        <v>89049.137215643903</v>
      </c>
      <c r="K765" s="23"/>
      <c r="L765" s="24"/>
      <c r="M765" s="25">
        <v>0.94</v>
      </c>
      <c r="N765" s="26">
        <v>0.88595000000000002</v>
      </c>
      <c r="P765" s="25">
        <v>0</v>
      </c>
      <c r="Q765" s="25">
        <v>0</v>
      </c>
      <c r="R765" s="25">
        <f t="shared" si="11"/>
        <v>0</v>
      </c>
      <c r="S765" s="27">
        <v>44670.8566804398</v>
      </c>
    </row>
    <row r="766" spans="1:19" x14ac:dyDescent="0.25">
      <c r="A766" s="21" t="s">
        <v>167</v>
      </c>
      <c r="B766" s="21" t="s">
        <v>168</v>
      </c>
      <c r="C766" s="21" t="s">
        <v>418</v>
      </c>
      <c r="D766" s="21" t="s">
        <v>388</v>
      </c>
      <c r="E766" s="21" t="s">
        <v>378</v>
      </c>
      <c r="F766" s="21" t="s">
        <v>34</v>
      </c>
      <c r="G766" s="21" t="s">
        <v>416</v>
      </c>
      <c r="H766" s="21" t="s">
        <v>417</v>
      </c>
      <c r="I766">
        <v>60039</v>
      </c>
      <c r="J766" s="22">
        <v>89049.137215643903</v>
      </c>
      <c r="K766" s="23">
        <v>1757091.1922925699</v>
      </c>
      <c r="L766" s="24">
        <v>5.0679860900934202E-2</v>
      </c>
      <c r="M766" s="25">
        <v>0.7</v>
      </c>
      <c r="N766" s="26">
        <v>0.65974999999999995</v>
      </c>
      <c r="O766">
        <v>3042</v>
      </c>
      <c r="P766" s="25">
        <v>2006.96</v>
      </c>
      <c r="Q766" s="25">
        <v>29.03</v>
      </c>
      <c r="R766" s="25">
        <f t="shared" si="11"/>
        <v>2035.99</v>
      </c>
      <c r="S766" s="27">
        <v>44670.8566804398</v>
      </c>
    </row>
    <row r="767" spans="1:19" x14ac:dyDescent="0.25">
      <c r="A767" s="21" t="s">
        <v>167</v>
      </c>
      <c r="B767" s="21" t="s">
        <v>168</v>
      </c>
      <c r="C767" s="21" t="s">
        <v>419</v>
      </c>
      <c r="D767" s="21" t="s">
        <v>393</v>
      </c>
      <c r="E767" s="21" t="s">
        <v>378</v>
      </c>
      <c r="F767" s="21" t="s">
        <v>34</v>
      </c>
      <c r="G767" s="21" t="s">
        <v>416</v>
      </c>
      <c r="H767" s="21" t="s">
        <v>417</v>
      </c>
      <c r="I767">
        <v>128248</v>
      </c>
      <c r="J767" s="22">
        <v>89049.137215643903</v>
      </c>
      <c r="K767" s="23">
        <v>2400606.0139356498</v>
      </c>
      <c r="L767" s="24">
        <v>3.7094440611540998E-2</v>
      </c>
      <c r="M767" s="25">
        <v>1.01</v>
      </c>
      <c r="N767" s="26">
        <v>0.95192500000000002</v>
      </c>
      <c r="O767">
        <v>4757</v>
      </c>
      <c r="P767" s="25">
        <v>4528.3100000000004</v>
      </c>
      <c r="Q767" s="25">
        <v>52.37</v>
      </c>
      <c r="R767" s="25">
        <f t="shared" si="11"/>
        <v>4580.68</v>
      </c>
      <c r="S767" s="27">
        <v>44670.8566804398</v>
      </c>
    </row>
    <row r="768" spans="1:19" x14ac:dyDescent="0.25">
      <c r="A768" s="21" t="s">
        <v>167</v>
      </c>
      <c r="B768" s="21" t="s">
        <v>168</v>
      </c>
      <c r="C768" s="21" t="s">
        <v>420</v>
      </c>
      <c r="D768" s="21" t="s">
        <v>379</v>
      </c>
      <c r="E768" s="21" t="s">
        <v>380</v>
      </c>
      <c r="F768" s="21" t="s">
        <v>34</v>
      </c>
      <c r="G768" s="21" t="s">
        <v>424</v>
      </c>
      <c r="H768" s="21" t="s">
        <v>417</v>
      </c>
      <c r="I768">
        <v>5312</v>
      </c>
      <c r="J768" s="22">
        <v>89049.137215643903</v>
      </c>
      <c r="K768" s="23"/>
      <c r="L768" s="24"/>
      <c r="M768" s="25">
        <v>1.63</v>
      </c>
      <c r="N768" s="26">
        <v>1.5322</v>
      </c>
      <c r="P768" s="25">
        <v>0</v>
      </c>
      <c r="Q768" s="25">
        <v>0</v>
      </c>
      <c r="R768" s="25">
        <f t="shared" si="11"/>
        <v>0</v>
      </c>
      <c r="S768" s="27">
        <v>44670.8566804398</v>
      </c>
    </row>
    <row r="769" spans="1:19" x14ac:dyDescent="0.25">
      <c r="A769" s="21" t="s">
        <v>167</v>
      </c>
      <c r="B769" s="21" t="s">
        <v>168</v>
      </c>
      <c r="C769" s="21" t="s">
        <v>421</v>
      </c>
      <c r="D769" s="21" t="s">
        <v>393</v>
      </c>
      <c r="E769" s="21" t="s">
        <v>380</v>
      </c>
      <c r="F769" s="21" t="s">
        <v>34</v>
      </c>
      <c r="G769" s="21" t="s">
        <v>416</v>
      </c>
      <c r="H769" s="21" t="s">
        <v>417</v>
      </c>
      <c r="I769">
        <v>9146</v>
      </c>
      <c r="J769" s="22">
        <v>89049.137215643903</v>
      </c>
      <c r="K769" s="23">
        <v>2400606.0139356498</v>
      </c>
      <c r="L769" s="24">
        <v>3.7094440611540998E-2</v>
      </c>
      <c r="M769" s="25">
        <v>1.7</v>
      </c>
      <c r="N769" s="26">
        <v>1.5980000000000001</v>
      </c>
      <c r="O769">
        <v>339</v>
      </c>
      <c r="P769" s="25">
        <v>541.72</v>
      </c>
      <c r="Q769" s="25">
        <v>0</v>
      </c>
      <c r="R769" s="25">
        <f t="shared" si="11"/>
        <v>541.72</v>
      </c>
      <c r="S769" s="27">
        <v>44670.8566804398</v>
      </c>
    </row>
    <row r="770" spans="1:19" x14ac:dyDescent="0.25">
      <c r="A770" s="21" t="s">
        <v>167</v>
      </c>
      <c r="B770" s="21" t="s">
        <v>168</v>
      </c>
      <c r="C770" s="21" t="s">
        <v>422</v>
      </c>
      <c r="D770" s="21" t="s">
        <v>379</v>
      </c>
      <c r="E770" s="21" t="s">
        <v>377</v>
      </c>
      <c r="F770" s="21" t="s">
        <v>34</v>
      </c>
      <c r="G770" s="21" t="s">
        <v>424</v>
      </c>
      <c r="H770" s="21" t="s">
        <v>417</v>
      </c>
      <c r="I770">
        <v>3194</v>
      </c>
      <c r="J770" s="22">
        <v>89049.137215643903</v>
      </c>
      <c r="K770" s="23"/>
      <c r="L770" s="24"/>
      <c r="M770" s="25">
        <v>0.88</v>
      </c>
      <c r="N770" s="26">
        <v>0.82720000000000005</v>
      </c>
      <c r="P770" s="25">
        <v>0</v>
      </c>
      <c r="Q770" s="25">
        <v>0</v>
      </c>
      <c r="R770" s="25">
        <f t="shared" si="11"/>
        <v>0</v>
      </c>
      <c r="S770" s="27">
        <v>44670.8566804398</v>
      </c>
    </row>
    <row r="771" spans="1:19" x14ac:dyDescent="0.25">
      <c r="A771" s="21" t="s">
        <v>167</v>
      </c>
      <c r="B771" s="21" t="s">
        <v>168</v>
      </c>
      <c r="C771" s="21" t="s">
        <v>423</v>
      </c>
      <c r="D771" s="21" t="s">
        <v>393</v>
      </c>
      <c r="E771" s="21" t="s">
        <v>377</v>
      </c>
      <c r="F771" s="21" t="s">
        <v>34</v>
      </c>
      <c r="G771" s="21" t="s">
        <v>416</v>
      </c>
      <c r="H771" s="21" t="s">
        <v>417</v>
      </c>
      <c r="I771">
        <v>3929</v>
      </c>
      <c r="J771" s="22">
        <v>89049.137215643903</v>
      </c>
      <c r="K771" s="23">
        <v>2400606.0139356498</v>
      </c>
      <c r="L771" s="24">
        <v>3.7094440611540998E-2</v>
      </c>
      <c r="M771" s="25">
        <v>0.92</v>
      </c>
      <c r="N771" s="26">
        <v>0.86480000000000001</v>
      </c>
      <c r="O771">
        <v>145</v>
      </c>
      <c r="P771" s="25">
        <v>125.4</v>
      </c>
      <c r="Q771" s="25">
        <v>0</v>
      </c>
      <c r="R771" s="25">
        <f t="shared" si="11"/>
        <v>125.4</v>
      </c>
      <c r="S771" s="27">
        <v>44670.8566804398</v>
      </c>
    </row>
    <row r="772" spans="1:19" x14ac:dyDescent="0.25">
      <c r="A772" s="21" t="s">
        <v>169</v>
      </c>
      <c r="B772" s="21" t="s">
        <v>170</v>
      </c>
      <c r="C772" s="21" t="s">
        <v>483</v>
      </c>
      <c r="D772" s="21" t="s">
        <v>379</v>
      </c>
      <c r="E772" s="21" t="s">
        <v>378</v>
      </c>
      <c r="F772" s="21" t="s">
        <v>133</v>
      </c>
      <c r="G772" s="21" t="s">
        <v>416</v>
      </c>
      <c r="H772" s="21" t="s">
        <v>417</v>
      </c>
      <c r="I772">
        <v>96857</v>
      </c>
      <c r="J772" s="22">
        <v>20969.707119058901</v>
      </c>
      <c r="K772" s="23">
        <v>1257914.5984636401</v>
      </c>
      <c r="L772" s="24">
        <v>1.66702152472596E-2</v>
      </c>
      <c r="M772" s="25">
        <v>0.4</v>
      </c>
      <c r="N772" s="26">
        <v>0.377</v>
      </c>
      <c r="O772">
        <v>1614</v>
      </c>
      <c r="P772" s="25">
        <v>608.48</v>
      </c>
      <c r="Q772" s="25">
        <v>6.43</v>
      </c>
      <c r="R772" s="25">
        <f t="shared" si="11"/>
        <v>614.91</v>
      </c>
      <c r="S772" s="27">
        <v>44670.8566804398</v>
      </c>
    </row>
    <row r="773" spans="1:19" x14ac:dyDescent="0.25">
      <c r="A773" s="21" t="s">
        <v>169</v>
      </c>
      <c r="B773" s="21" t="s">
        <v>170</v>
      </c>
      <c r="C773" s="21" t="s">
        <v>484</v>
      </c>
      <c r="D773" s="21" t="s">
        <v>393</v>
      </c>
      <c r="E773" s="21" t="s">
        <v>378</v>
      </c>
      <c r="F773" s="21" t="s">
        <v>133</v>
      </c>
      <c r="G773" s="21" t="s">
        <v>416</v>
      </c>
      <c r="H773" s="21" t="s">
        <v>417</v>
      </c>
      <c r="I773">
        <v>158342</v>
      </c>
      <c r="J773" s="22">
        <v>20969.707119058901</v>
      </c>
      <c r="K773" s="23">
        <v>1292043.0741769799</v>
      </c>
      <c r="L773" s="24">
        <v>1.6229882376341299E-2</v>
      </c>
      <c r="M773" s="25">
        <v>0.42</v>
      </c>
      <c r="N773" s="26">
        <v>0.39584999999999998</v>
      </c>
      <c r="O773">
        <v>2569</v>
      </c>
      <c r="P773" s="25">
        <v>1016.94</v>
      </c>
      <c r="Q773" s="25">
        <v>13.05</v>
      </c>
      <c r="R773" s="25">
        <f t="shared" ref="R773:R836" si="12">SUM(P773:Q773)</f>
        <v>1029.99</v>
      </c>
      <c r="S773" s="27">
        <v>44670.8566804398</v>
      </c>
    </row>
    <row r="774" spans="1:19" x14ac:dyDescent="0.25">
      <c r="A774" s="21" t="s">
        <v>169</v>
      </c>
      <c r="B774" s="21" t="s">
        <v>170</v>
      </c>
      <c r="C774" s="21" t="s">
        <v>485</v>
      </c>
      <c r="D774" s="21" t="s">
        <v>389</v>
      </c>
      <c r="E774" s="21" t="s">
        <v>380</v>
      </c>
      <c r="F774" s="21" t="s">
        <v>133</v>
      </c>
      <c r="G774" s="21" t="s">
        <v>416</v>
      </c>
      <c r="H774" s="21" t="s">
        <v>417</v>
      </c>
      <c r="I774">
        <v>0</v>
      </c>
      <c r="J774" s="22">
        <v>20969.707119058901</v>
      </c>
      <c r="K774" s="23">
        <v>1219170.5681674699</v>
      </c>
      <c r="L774" s="24">
        <v>1.7199978138070001E-2</v>
      </c>
      <c r="M774" s="25">
        <v>0.78</v>
      </c>
      <c r="N774" s="26">
        <v>0.73319999999999996</v>
      </c>
      <c r="O774">
        <v>0</v>
      </c>
      <c r="P774" s="25">
        <v>0</v>
      </c>
      <c r="Q774" s="25">
        <v>0</v>
      </c>
      <c r="R774" s="25">
        <f t="shared" si="12"/>
        <v>0</v>
      </c>
      <c r="S774" s="27">
        <v>44670.8566804398</v>
      </c>
    </row>
    <row r="775" spans="1:19" x14ac:dyDescent="0.25">
      <c r="A775" s="21" t="s">
        <v>169</v>
      </c>
      <c r="B775" s="21" t="s">
        <v>170</v>
      </c>
      <c r="C775" s="21" t="s">
        <v>486</v>
      </c>
      <c r="D775" s="21" t="s">
        <v>395</v>
      </c>
      <c r="E775" s="21" t="s">
        <v>380</v>
      </c>
      <c r="F775" s="21" t="s">
        <v>133</v>
      </c>
      <c r="G775" s="21" t="s">
        <v>416</v>
      </c>
      <c r="H775" s="21" t="s">
        <v>417</v>
      </c>
      <c r="I775">
        <v>13632</v>
      </c>
      <c r="J775" s="22">
        <v>20969.707119058901</v>
      </c>
      <c r="K775" s="23">
        <v>1288257.7684408501</v>
      </c>
      <c r="L775" s="24">
        <v>1.6277570865680099E-2</v>
      </c>
      <c r="M775" s="25">
        <v>0.86</v>
      </c>
      <c r="N775" s="26">
        <v>0.80840000000000001</v>
      </c>
      <c r="O775">
        <v>221</v>
      </c>
      <c r="P775" s="25">
        <v>178.66</v>
      </c>
      <c r="Q775" s="25">
        <v>0</v>
      </c>
      <c r="R775" s="25">
        <f t="shared" si="12"/>
        <v>178.66</v>
      </c>
      <c r="S775" s="27">
        <v>44670.8566804398</v>
      </c>
    </row>
    <row r="776" spans="1:19" x14ac:dyDescent="0.25">
      <c r="A776" s="21" t="s">
        <v>169</v>
      </c>
      <c r="B776" s="21" t="s">
        <v>170</v>
      </c>
      <c r="C776" s="21" t="s">
        <v>487</v>
      </c>
      <c r="D776" s="21" t="s">
        <v>394</v>
      </c>
      <c r="E776" s="21" t="s">
        <v>377</v>
      </c>
      <c r="F776" s="21" t="s">
        <v>133</v>
      </c>
      <c r="G776" s="21" t="s">
        <v>416</v>
      </c>
      <c r="H776" s="21" t="s">
        <v>417</v>
      </c>
      <c r="I776">
        <v>5597</v>
      </c>
      <c r="J776" s="22">
        <v>20969.707119058901</v>
      </c>
      <c r="K776" s="23">
        <v>1118885.54081227</v>
      </c>
      <c r="L776" s="24">
        <v>1.87416016689569E-2</v>
      </c>
      <c r="M776" s="25">
        <v>0.35</v>
      </c>
      <c r="N776" s="26">
        <v>0.32900000000000001</v>
      </c>
      <c r="O776">
        <v>104</v>
      </c>
      <c r="P776" s="25">
        <v>34.22</v>
      </c>
      <c r="Q776" s="25">
        <v>0</v>
      </c>
      <c r="R776" s="25">
        <f t="shared" si="12"/>
        <v>34.22</v>
      </c>
      <c r="S776" s="27">
        <v>44670.8566804398</v>
      </c>
    </row>
    <row r="777" spans="1:19" x14ac:dyDescent="0.25">
      <c r="A777" s="21" t="s">
        <v>169</v>
      </c>
      <c r="B777" s="21" t="s">
        <v>170</v>
      </c>
      <c r="C777" s="21" t="s">
        <v>488</v>
      </c>
      <c r="D777" s="21" t="s">
        <v>395</v>
      </c>
      <c r="E777" s="21" t="s">
        <v>377</v>
      </c>
      <c r="F777" s="21" t="s">
        <v>133</v>
      </c>
      <c r="G777" s="21" t="s">
        <v>416</v>
      </c>
      <c r="H777" s="21" t="s">
        <v>417</v>
      </c>
      <c r="I777">
        <v>5680</v>
      </c>
      <c r="J777" s="22">
        <v>20969.707119058901</v>
      </c>
      <c r="K777" s="23">
        <v>1288257.7684408501</v>
      </c>
      <c r="L777" s="24">
        <v>1.6277570865680099E-2</v>
      </c>
      <c r="M777" s="25">
        <v>0.42</v>
      </c>
      <c r="N777" s="26">
        <v>0.39479999999999998</v>
      </c>
      <c r="O777">
        <v>92</v>
      </c>
      <c r="P777" s="25">
        <v>36.32</v>
      </c>
      <c r="Q777" s="25">
        <v>0.4</v>
      </c>
      <c r="R777" s="25">
        <f t="shared" si="12"/>
        <v>36.72</v>
      </c>
      <c r="S777" s="27">
        <v>44670.8566804398</v>
      </c>
    </row>
    <row r="778" spans="1:19" x14ac:dyDescent="0.25">
      <c r="A778" s="21" t="s">
        <v>171</v>
      </c>
      <c r="B778" s="21" t="s">
        <v>172</v>
      </c>
      <c r="C778" s="21" t="s">
        <v>483</v>
      </c>
      <c r="D778" s="21" t="s">
        <v>379</v>
      </c>
      <c r="E778" s="21" t="s">
        <v>378</v>
      </c>
      <c r="F778" s="21" t="s">
        <v>133</v>
      </c>
      <c r="G778" s="21" t="s">
        <v>416</v>
      </c>
      <c r="H778" s="21" t="s">
        <v>417</v>
      </c>
      <c r="I778">
        <v>96857</v>
      </c>
      <c r="J778" s="22">
        <v>9364.2501632199692</v>
      </c>
      <c r="K778" s="23">
        <v>1257914.5984636401</v>
      </c>
      <c r="L778" s="24">
        <v>7.4442654331677797E-3</v>
      </c>
      <c r="M778" s="25">
        <v>0.4</v>
      </c>
      <c r="N778" s="26">
        <v>0.377</v>
      </c>
      <c r="O778">
        <v>721</v>
      </c>
      <c r="P778" s="25">
        <v>271.82</v>
      </c>
      <c r="Q778" s="25">
        <v>3.02</v>
      </c>
      <c r="R778" s="25">
        <f t="shared" si="12"/>
        <v>274.83999999999997</v>
      </c>
      <c r="S778" s="27">
        <v>44670.8566804398</v>
      </c>
    </row>
    <row r="779" spans="1:19" x14ac:dyDescent="0.25">
      <c r="A779" s="21" t="s">
        <v>171</v>
      </c>
      <c r="B779" s="21" t="s">
        <v>172</v>
      </c>
      <c r="C779" s="21" t="s">
        <v>484</v>
      </c>
      <c r="D779" s="21" t="s">
        <v>393</v>
      </c>
      <c r="E779" s="21" t="s">
        <v>378</v>
      </c>
      <c r="F779" s="21" t="s">
        <v>133</v>
      </c>
      <c r="G779" s="21" t="s">
        <v>416</v>
      </c>
      <c r="H779" s="21" t="s">
        <v>417</v>
      </c>
      <c r="I779">
        <v>158342</v>
      </c>
      <c r="J779" s="22">
        <v>9364.2501632199692</v>
      </c>
      <c r="K779" s="23">
        <v>1292043.0741769799</v>
      </c>
      <c r="L779" s="24">
        <v>7.2476300135619698E-3</v>
      </c>
      <c r="M779" s="25">
        <v>0.42</v>
      </c>
      <c r="N779" s="26">
        <v>0.39584999999999998</v>
      </c>
      <c r="O779">
        <v>1147</v>
      </c>
      <c r="P779" s="25">
        <v>454.04</v>
      </c>
      <c r="Q779" s="25">
        <v>5.55</v>
      </c>
      <c r="R779" s="25">
        <f t="shared" si="12"/>
        <v>459.59000000000003</v>
      </c>
      <c r="S779" s="27">
        <v>44670.8566804398</v>
      </c>
    </row>
    <row r="780" spans="1:19" x14ac:dyDescent="0.25">
      <c r="A780" s="21" t="s">
        <v>171</v>
      </c>
      <c r="B780" s="21" t="s">
        <v>172</v>
      </c>
      <c r="C780" s="21" t="s">
        <v>485</v>
      </c>
      <c r="D780" s="21" t="s">
        <v>389</v>
      </c>
      <c r="E780" s="21" t="s">
        <v>380</v>
      </c>
      <c r="F780" s="21" t="s">
        <v>133</v>
      </c>
      <c r="G780" s="21" t="s">
        <v>416</v>
      </c>
      <c r="H780" s="21" t="s">
        <v>417</v>
      </c>
      <c r="I780">
        <v>0</v>
      </c>
      <c r="J780" s="22">
        <v>9364.2501632199692</v>
      </c>
      <c r="K780" s="23">
        <v>1219170.5681674699</v>
      </c>
      <c r="L780" s="24">
        <v>7.6808367981646202E-3</v>
      </c>
      <c r="M780" s="25">
        <v>0.78</v>
      </c>
      <c r="N780" s="26">
        <v>0.73319999999999996</v>
      </c>
      <c r="O780">
        <v>0</v>
      </c>
      <c r="P780" s="25">
        <v>0</v>
      </c>
      <c r="Q780" s="25">
        <v>0</v>
      </c>
      <c r="R780" s="25">
        <f t="shared" si="12"/>
        <v>0</v>
      </c>
      <c r="S780" s="27">
        <v>44670.8566804398</v>
      </c>
    </row>
    <row r="781" spans="1:19" x14ac:dyDescent="0.25">
      <c r="A781" s="21" t="s">
        <v>171</v>
      </c>
      <c r="B781" s="21" t="s">
        <v>172</v>
      </c>
      <c r="C781" s="21" t="s">
        <v>486</v>
      </c>
      <c r="D781" s="21" t="s">
        <v>395</v>
      </c>
      <c r="E781" s="21" t="s">
        <v>380</v>
      </c>
      <c r="F781" s="21" t="s">
        <v>133</v>
      </c>
      <c r="G781" s="21" t="s">
        <v>416</v>
      </c>
      <c r="H781" s="21" t="s">
        <v>417</v>
      </c>
      <c r="I781">
        <v>13632</v>
      </c>
      <c r="J781" s="22">
        <v>9364.2501632199692</v>
      </c>
      <c r="K781" s="23">
        <v>1288257.7684408501</v>
      </c>
      <c r="L781" s="24">
        <v>7.2689258257322897E-3</v>
      </c>
      <c r="M781" s="25">
        <v>0.86</v>
      </c>
      <c r="N781" s="26">
        <v>0.80840000000000001</v>
      </c>
      <c r="O781">
        <v>99</v>
      </c>
      <c r="P781" s="25">
        <v>80.03</v>
      </c>
      <c r="Q781" s="25">
        <v>0</v>
      </c>
      <c r="R781" s="25">
        <f t="shared" si="12"/>
        <v>80.03</v>
      </c>
      <c r="S781" s="27">
        <v>44670.8566804398</v>
      </c>
    </row>
    <row r="782" spans="1:19" x14ac:dyDescent="0.25">
      <c r="A782" s="21" t="s">
        <v>171</v>
      </c>
      <c r="B782" s="21" t="s">
        <v>172</v>
      </c>
      <c r="C782" s="21" t="s">
        <v>487</v>
      </c>
      <c r="D782" s="21" t="s">
        <v>394</v>
      </c>
      <c r="E782" s="21" t="s">
        <v>377</v>
      </c>
      <c r="F782" s="21" t="s">
        <v>133</v>
      </c>
      <c r="G782" s="21" t="s">
        <v>424</v>
      </c>
      <c r="H782" s="21" t="s">
        <v>417</v>
      </c>
      <c r="I782">
        <v>5597</v>
      </c>
      <c r="J782" s="22">
        <v>9364.2501632199692</v>
      </c>
      <c r="K782" s="23"/>
      <c r="L782" s="24"/>
      <c r="M782" s="25">
        <v>0.35</v>
      </c>
      <c r="N782" s="26">
        <v>0.32900000000000001</v>
      </c>
      <c r="P782" s="25">
        <v>0</v>
      </c>
      <c r="Q782" s="25">
        <v>0</v>
      </c>
      <c r="R782" s="25">
        <f t="shared" si="12"/>
        <v>0</v>
      </c>
      <c r="S782" s="27">
        <v>44670.8566804398</v>
      </c>
    </row>
    <row r="783" spans="1:19" x14ac:dyDescent="0.25">
      <c r="A783" s="21" t="s">
        <v>171</v>
      </c>
      <c r="B783" s="21" t="s">
        <v>172</v>
      </c>
      <c r="C783" s="21" t="s">
        <v>488</v>
      </c>
      <c r="D783" s="21" t="s">
        <v>395</v>
      </c>
      <c r="E783" s="21" t="s">
        <v>377</v>
      </c>
      <c r="F783" s="21" t="s">
        <v>133</v>
      </c>
      <c r="G783" s="21" t="s">
        <v>416</v>
      </c>
      <c r="H783" s="21" t="s">
        <v>417</v>
      </c>
      <c r="I783">
        <v>5680</v>
      </c>
      <c r="J783" s="22">
        <v>9364.2501632199692</v>
      </c>
      <c r="K783" s="23">
        <v>1288257.7684408501</v>
      </c>
      <c r="L783" s="24">
        <v>7.2689258257322897E-3</v>
      </c>
      <c r="M783" s="25">
        <v>0.42</v>
      </c>
      <c r="N783" s="26">
        <v>0.39479999999999998</v>
      </c>
      <c r="O783">
        <v>41</v>
      </c>
      <c r="P783" s="25">
        <v>16.190000000000001</v>
      </c>
      <c r="Q783" s="25">
        <v>0</v>
      </c>
      <c r="R783" s="25">
        <f t="shared" si="12"/>
        <v>16.190000000000001</v>
      </c>
      <c r="S783" s="27">
        <v>44670.8566804398</v>
      </c>
    </row>
    <row r="784" spans="1:19" x14ac:dyDescent="0.25">
      <c r="A784" s="21" t="s">
        <v>173</v>
      </c>
      <c r="B784" s="21" t="s">
        <v>174</v>
      </c>
      <c r="C784" s="21" t="s">
        <v>455</v>
      </c>
      <c r="D784" s="21" t="s">
        <v>379</v>
      </c>
      <c r="E784" s="21" t="s">
        <v>378</v>
      </c>
      <c r="F784" s="21" t="s">
        <v>175</v>
      </c>
      <c r="G784" s="21" t="s">
        <v>416</v>
      </c>
      <c r="H784" s="21" t="s">
        <v>417</v>
      </c>
      <c r="I784">
        <v>312757</v>
      </c>
      <c r="J784" s="22">
        <v>116764.654878823</v>
      </c>
      <c r="K784" s="23">
        <v>189308.07693338301</v>
      </c>
      <c r="L784" s="24">
        <v>0.61679700502114398</v>
      </c>
      <c r="M784" s="25">
        <v>0.06</v>
      </c>
      <c r="N784" s="26">
        <v>5.6550000000000003E-2</v>
      </c>
      <c r="O784">
        <v>192907</v>
      </c>
      <c r="P784" s="25">
        <v>10908.89</v>
      </c>
      <c r="Q784" s="25">
        <v>113.44</v>
      </c>
      <c r="R784" s="25">
        <f t="shared" si="12"/>
        <v>11022.33</v>
      </c>
      <c r="S784" s="27">
        <v>44670.8566804398</v>
      </c>
    </row>
    <row r="785" spans="1:19" x14ac:dyDescent="0.25">
      <c r="A785" s="21" t="s">
        <v>173</v>
      </c>
      <c r="B785" s="21" t="s">
        <v>174</v>
      </c>
      <c r="C785" s="21" t="s">
        <v>456</v>
      </c>
      <c r="D785" s="21" t="s">
        <v>390</v>
      </c>
      <c r="E785" s="21" t="s">
        <v>378</v>
      </c>
      <c r="F785" s="21" t="s">
        <v>175</v>
      </c>
      <c r="G785" s="21" t="s">
        <v>424</v>
      </c>
      <c r="H785" s="21" t="s">
        <v>417</v>
      </c>
      <c r="I785">
        <v>45141</v>
      </c>
      <c r="J785" s="22">
        <v>116764.654878823</v>
      </c>
      <c r="K785" s="23"/>
      <c r="L785" s="24"/>
      <c r="M785" s="25">
        <v>0</v>
      </c>
      <c r="N785" s="26">
        <v>0</v>
      </c>
      <c r="P785" s="25">
        <v>0</v>
      </c>
      <c r="Q785" s="25">
        <v>0</v>
      </c>
      <c r="R785" s="25">
        <f t="shared" si="12"/>
        <v>0</v>
      </c>
      <c r="S785" s="27">
        <v>44670.8566804398</v>
      </c>
    </row>
    <row r="786" spans="1:19" x14ac:dyDescent="0.25">
      <c r="A786" s="21" t="s">
        <v>173</v>
      </c>
      <c r="B786" s="21" t="s">
        <v>174</v>
      </c>
      <c r="C786" s="21" t="s">
        <v>457</v>
      </c>
      <c r="D786" s="21" t="s">
        <v>391</v>
      </c>
      <c r="E786" s="21" t="s">
        <v>378</v>
      </c>
      <c r="F786" s="21" t="s">
        <v>175</v>
      </c>
      <c r="G786" s="21" t="s">
        <v>424</v>
      </c>
      <c r="H786" s="21" t="s">
        <v>417</v>
      </c>
      <c r="I786">
        <v>224694</v>
      </c>
      <c r="J786" s="22">
        <v>116764.654878823</v>
      </c>
      <c r="K786" s="23"/>
      <c r="L786" s="24"/>
      <c r="M786" s="25">
        <v>0</v>
      </c>
      <c r="N786" s="26">
        <v>0</v>
      </c>
      <c r="P786" s="25">
        <v>0</v>
      </c>
      <c r="Q786" s="25">
        <v>0</v>
      </c>
      <c r="R786" s="25">
        <f t="shared" si="12"/>
        <v>0</v>
      </c>
      <c r="S786" s="27">
        <v>44670.8566804398</v>
      </c>
    </row>
    <row r="787" spans="1:19" x14ac:dyDescent="0.25">
      <c r="A787" s="21" t="s">
        <v>173</v>
      </c>
      <c r="B787" s="21" t="s">
        <v>174</v>
      </c>
      <c r="C787" s="21" t="s">
        <v>458</v>
      </c>
      <c r="D787" s="21" t="s">
        <v>390</v>
      </c>
      <c r="E787" s="21" t="s">
        <v>380</v>
      </c>
      <c r="F787" s="21" t="s">
        <v>175</v>
      </c>
      <c r="G787" s="21" t="s">
        <v>424</v>
      </c>
      <c r="H787" s="21" t="s">
        <v>417</v>
      </c>
      <c r="I787">
        <v>17989</v>
      </c>
      <c r="J787" s="22">
        <v>116764.654878823</v>
      </c>
      <c r="K787" s="23"/>
      <c r="L787" s="24"/>
      <c r="M787" s="25">
        <v>0</v>
      </c>
      <c r="N787" s="26">
        <v>0</v>
      </c>
      <c r="P787" s="25">
        <v>0</v>
      </c>
      <c r="Q787" s="25">
        <v>0</v>
      </c>
      <c r="R787" s="25">
        <f t="shared" si="12"/>
        <v>0</v>
      </c>
      <c r="S787" s="27">
        <v>44670.8566804398</v>
      </c>
    </row>
    <row r="788" spans="1:19" x14ac:dyDescent="0.25">
      <c r="A788" s="21" t="s">
        <v>173</v>
      </c>
      <c r="B788" s="21" t="s">
        <v>174</v>
      </c>
      <c r="C788" s="21" t="s">
        <v>459</v>
      </c>
      <c r="D788" s="21" t="s">
        <v>393</v>
      </c>
      <c r="E788" s="21" t="s">
        <v>380</v>
      </c>
      <c r="F788" s="21" t="s">
        <v>175</v>
      </c>
      <c r="G788" s="21" t="s">
        <v>416</v>
      </c>
      <c r="H788" s="21" t="s">
        <v>417</v>
      </c>
      <c r="I788">
        <v>15914</v>
      </c>
      <c r="J788" s="22">
        <v>116764.654878823</v>
      </c>
      <c r="K788" s="23">
        <v>190103.714444799</v>
      </c>
      <c r="L788" s="24">
        <v>0.61421553608164003</v>
      </c>
      <c r="M788" s="25">
        <v>0.02</v>
      </c>
      <c r="N788" s="26">
        <v>1.8800000000000001E-2</v>
      </c>
      <c r="O788">
        <v>9774</v>
      </c>
      <c r="P788" s="25">
        <v>183.75</v>
      </c>
      <c r="Q788" s="25">
        <v>-0.16</v>
      </c>
      <c r="R788" s="25">
        <f t="shared" si="12"/>
        <v>183.59</v>
      </c>
      <c r="S788" s="27">
        <v>44670.8566804398</v>
      </c>
    </row>
    <row r="789" spans="1:19" x14ac:dyDescent="0.25">
      <c r="A789" s="21" t="s">
        <v>173</v>
      </c>
      <c r="B789" s="21" t="s">
        <v>174</v>
      </c>
      <c r="C789" s="21" t="s">
        <v>460</v>
      </c>
      <c r="D789" s="21" t="s">
        <v>379</v>
      </c>
      <c r="E789" s="21" t="s">
        <v>377</v>
      </c>
      <c r="F789" s="21" t="s">
        <v>175</v>
      </c>
      <c r="G789" s="21" t="s">
        <v>416</v>
      </c>
      <c r="H789" s="21" t="s">
        <v>417</v>
      </c>
      <c r="I789">
        <v>15486</v>
      </c>
      <c r="J789" s="22">
        <v>116764.654878823</v>
      </c>
      <c r="K789" s="23">
        <v>189308.07693338301</v>
      </c>
      <c r="L789" s="24">
        <v>0.61679700502114398</v>
      </c>
      <c r="M789" s="25">
        <v>0.06</v>
      </c>
      <c r="N789" s="26">
        <v>5.6399999999999999E-2</v>
      </c>
      <c r="O789">
        <v>9551</v>
      </c>
      <c r="P789" s="25">
        <v>538.67999999999995</v>
      </c>
      <c r="Q789" s="25">
        <v>1.54</v>
      </c>
      <c r="R789" s="25">
        <f t="shared" si="12"/>
        <v>540.21999999999991</v>
      </c>
      <c r="S789" s="27">
        <v>44670.8566804398</v>
      </c>
    </row>
    <row r="790" spans="1:19" x14ac:dyDescent="0.25">
      <c r="A790" s="21" t="s">
        <v>173</v>
      </c>
      <c r="B790" s="21" t="s">
        <v>174</v>
      </c>
      <c r="C790" s="21" t="s">
        <v>461</v>
      </c>
      <c r="D790" s="21" t="s">
        <v>376</v>
      </c>
      <c r="E790" s="21" t="s">
        <v>377</v>
      </c>
      <c r="F790" s="21" t="s">
        <v>175</v>
      </c>
      <c r="G790" s="21" t="s">
        <v>424</v>
      </c>
      <c r="H790" s="21" t="s">
        <v>417</v>
      </c>
      <c r="I790">
        <v>7102</v>
      </c>
      <c r="J790" s="22">
        <v>116764.654878823</v>
      </c>
      <c r="K790" s="23"/>
      <c r="L790" s="24"/>
      <c r="M790" s="25">
        <v>0</v>
      </c>
      <c r="N790" s="26">
        <v>0</v>
      </c>
      <c r="P790" s="25">
        <v>0</v>
      </c>
      <c r="Q790" s="25">
        <v>0</v>
      </c>
      <c r="R790" s="25">
        <f t="shared" si="12"/>
        <v>0</v>
      </c>
      <c r="S790" s="27">
        <v>44670.8566804398</v>
      </c>
    </row>
    <row r="791" spans="1:19" x14ac:dyDescent="0.25">
      <c r="A791" s="21" t="s">
        <v>176</v>
      </c>
      <c r="B791" s="21" t="s">
        <v>174</v>
      </c>
      <c r="C791" s="21" t="s">
        <v>455</v>
      </c>
      <c r="D791" s="21" t="s">
        <v>379</v>
      </c>
      <c r="E791" s="21" t="s">
        <v>378</v>
      </c>
      <c r="F791" s="21" t="s">
        <v>175</v>
      </c>
      <c r="G791" s="21" t="s">
        <v>416</v>
      </c>
      <c r="H791" s="21" t="s">
        <v>417</v>
      </c>
      <c r="I791">
        <v>312757</v>
      </c>
      <c r="J791" s="22">
        <v>1442.36080713104</v>
      </c>
      <c r="K791" s="23">
        <v>189308.07693338301</v>
      </c>
      <c r="L791" s="24">
        <v>7.6191192182391799E-3</v>
      </c>
      <c r="M791" s="25">
        <v>0.06</v>
      </c>
      <c r="N791" s="26">
        <v>5.6550000000000003E-2</v>
      </c>
      <c r="O791">
        <v>2382</v>
      </c>
      <c r="P791" s="25">
        <v>134.69999999999999</v>
      </c>
      <c r="Q791" s="25">
        <v>1.4</v>
      </c>
      <c r="R791" s="25">
        <f t="shared" si="12"/>
        <v>136.1</v>
      </c>
      <c r="S791" s="27">
        <v>44670.8566804398</v>
      </c>
    </row>
    <row r="792" spans="1:19" x14ac:dyDescent="0.25">
      <c r="A792" s="21" t="s">
        <v>176</v>
      </c>
      <c r="B792" s="21" t="s">
        <v>174</v>
      </c>
      <c r="C792" s="21" t="s">
        <v>456</v>
      </c>
      <c r="D792" s="21" t="s">
        <v>390</v>
      </c>
      <c r="E792" s="21" t="s">
        <v>378</v>
      </c>
      <c r="F792" s="21" t="s">
        <v>175</v>
      </c>
      <c r="G792" s="21" t="s">
        <v>424</v>
      </c>
      <c r="H792" s="21" t="s">
        <v>417</v>
      </c>
      <c r="I792">
        <v>45141</v>
      </c>
      <c r="J792" s="22">
        <v>1442.36080713104</v>
      </c>
      <c r="K792" s="23"/>
      <c r="L792" s="24"/>
      <c r="M792" s="25">
        <v>0</v>
      </c>
      <c r="N792" s="26">
        <v>0</v>
      </c>
      <c r="P792" s="25">
        <v>0</v>
      </c>
      <c r="Q792" s="25">
        <v>0</v>
      </c>
      <c r="R792" s="25">
        <f t="shared" si="12"/>
        <v>0</v>
      </c>
      <c r="S792" s="27">
        <v>44670.8566804398</v>
      </c>
    </row>
    <row r="793" spans="1:19" x14ac:dyDescent="0.25">
      <c r="A793" s="21" t="s">
        <v>176</v>
      </c>
      <c r="B793" s="21" t="s">
        <v>174</v>
      </c>
      <c r="C793" s="21" t="s">
        <v>457</v>
      </c>
      <c r="D793" s="21" t="s">
        <v>391</v>
      </c>
      <c r="E793" s="21" t="s">
        <v>378</v>
      </c>
      <c r="F793" s="21" t="s">
        <v>175</v>
      </c>
      <c r="G793" s="21" t="s">
        <v>424</v>
      </c>
      <c r="H793" s="21" t="s">
        <v>417</v>
      </c>
      <c r="I793">
        <v>224694</v>
      </c>
      <c r="J793" s="22">
        <v>1442.36080713104</v>
      </c>
      <c r="K793" s="23"/>
      <c r="L793" s="24"/>
      <c r="M793" s="25">
        <v>0</v>
      </c>
      <c r="N793" s="26">
        <v>0</v>
      </c>
      <c r="P793" s="25">
        <v>0</v>
      </c>
      <c r="Q793" s="25">
        <v>0</v>
      </c>
      <c r="R793" s="25">
        <f t="shared" si="12"/>
        <v>0</v>
      </c>
      <c r="S793" s="27">
        <v>44670.8566804398</v>
      </c>
    </row>
    <row r="794" spans="1:19" x14ac:dyDescent="0.25">
      <c r="A794" s="21" t="s">
        <v>176</v>
      </c>
      <c r="B794" s="21" t="s">
        <v>174</v>
      </c>
      <c r="C794" s="21" t="s">
        <v>458</v>
      </c>
      <c r="D794" s="21" t="s">
        <v>390</v>
      </c>
      <c r="E794" s="21" t="s">
        <v>380</v>
      </c>
      <c r="F794" s="21" t="s">
        <v>175</v>
      </c>
      <c r="G794" s="21" t="s">
        <v>424</v>
      </c>
      <c r="H794" s="21" t="s">
        <v>417</v>
      </c>
      <c r="I794">
        <v>17989</v>
      </c>
      <c r="J794" s="22">
        <v>1442.36080713104</v>
      </c>
      <c r="K794" s="23"/>
      <c r="L794" s="24"/>
      <c r="M794" s="25">
        <v>0</v>
      </c>
      <c r="N794" s="26">
        <v>0</v>
      </c>
      <c r="P794" s="25">
        <v>0</v>
      </c>
      <c r="Q794" s="25">
        <v>0</v>
      </c>
      <c r="R794" s="25">
        <f t="shared" si="12"/>
        <v>0</v>
      </c>
      <c r="S794" s="27">
        <v>44670.8566804398</v>
      </c>
    </row>
    <row r="795" spans="1:19" x14ac:dyDescent="0.25">
      <c r="A795" s="21" t="s">
        <v>176</v>
      </c>
      <c r="B795" s="21" t="s">
        <v>174</v>
      </c>
      <c r="C795" s="21" t="s">
        <v>459</v>
      </c>
      <c r="D795" s="21" t="s">
        <v>393</v>
      </c>
      <c r="E795" s="21" t="s">
        <v>380</v>
      </c>
      <c r="F795" s="21" t="s">
        <v>175</v>
      </c>
      <c r="G795" s="21" t="s">
        <v>416</v>
      </c>
      <c r="H795" s="21" t="s">
        <v>417</v>
      </c>
      <c r="I795">
        <v>15914</v>
      </c>
      <c r="J795" s="22">
        <v>1442.36080713104</v>
      </c>
      <c r="K795" s="23">
        <v>190103.714444799</v>
      </c>
      <c r="L795" s="24">
        <v>7.5872310614418003E-3</v>
      </c>
      <c r="M795" s="25">
        <v>0.02</v>
      </c>
      <c r="N795" s="26">
        <v>1.8800000000000001E-2</v>
      </c>
      <c r="O795">
        <v>120</v>
      </c>
      <c r="P795" s="25">
        <v>2.2599999999999998</v>
      </c>
      <c r="Q795" s="25">
        <v>0</v>
      </c>
      <c r="R795" s="25">
        <f t="shared" si="12"/>
        <v>2.2599999999999998</v>
      </c>
      <c r="S795" s="27">
        <v>44670.8566804398</v>
      </c>
    </row>
    <row r="796" spans="1:19" x14ac:dyDescent="0.25">
      <c r="A796" s="21" t="s">
        <v>176</v>
      </c>
      <c r="B796" s="21" t="s">
        <v>174</v>
      </c>
      <c r="C796" s="21" t="s">
        <v>460</v>
      </c>
      <c r="D796" s="21" t="s">
        <v>379</v>
      </c>
      <c r="E796" s="21" t="s">
        <v>377</v>
      </c>
      <c r="F796" s="21" t="s">
        <v>175</v>
      </c>
      <c r="G796" s="21" t="s">
        <v>416</v>
      </c>
      <c r="H796" s="21" t="s">
        <v>417</v>
      </c>
      <c r="I796">
        <v>15486</v>
      </c>
      <c r="J796" s="22">
        <v>1442.36080713104</v>
      </c>
      <c r="K796" s="23">
        <v>189308.07693338301</v>
      </c>
      <c r="L796" s="24">
        <v>7.6191192182391799E-3</v>
      </c>
      <c r="M796" s="25">
        <v>0.06</v>
      </c>
      <c r="N796" s="26">
        <v>5.6399999999999999E-2</v>
      </c>
      <c r="O796">
        <v>117</v>
      </c>
      <c r="P796" s="25">
        <v>6.6</v>
      </c>
      <c r="Q796" s="25">
        <v>0</v>
      </c>
      <c r="R796" s="25">
        <f t="shared" si="12"/>
        <v>6.6</v>
      </c>
      <c r="S796" s="27">
        <v>44670.8566804398</v>
      </c>
    </row>
    <row r="797" spans="1:19" x14ac:dyDescent="0.25">
      <c r="A797" s="21" t="s">
        <v>176</v>
      </c>
      <c r="B797" s="21" t="s">
        <v>174</v>
      </c>
      <c r="C797" s="21" t="s">
        <v>461</v>
      </c>
      <c r="D797" s="21" t="s">
        <v>376</v>
      </c>
      <c r="E797" s="21" t="s">
        <v>377</v>
      </c>
      <c r="F797" s="21" t="s">
        <v>175</v>
      </c>
      <c r="G797" s="21" t="s">
        <v>424</v>
      </c>
      <c r="H797" s="21" t="s">
        <v>417</v>
      </c>
      <c r="I797">
        <v>7102</v>
      </c>
      <c r="J797" s="22">
        <v>1442.36080713104</v>
      </c>
      <c r="K797" s="23"/>
      <c r="L797" s="24"/>
      <c r="M797" s="25">
        <v>0</v>
      </c>
      <c r="N797" s="26">
        <v>0</v>
      </c>
      <c r="P797" s="25">
        <v>0</v>
      </c>
      <c r="Q797" s="25">
        <v>0</v>
      </c>
      <c r="R797" s="25">
        <f t="shared" si="12"/>
        <v>0</v>
      </c>
      <c r="S797" s="27">
        <v>44670.8566804398</v>
      </c>
    </row>
    <row r="798" spans="1:19" x14ac:dyDescent="0.25">
      <c r="A798" s="21" t="s">
        <v>177</v>
      </c>
      <c r="B798" s="21" t="s">
        <v>178</v>
      </c>
      <c r="C798" s="21" t="s">
        <v>483</v>
      </c>
      <c r="D798" s="21" t="s">
        <v>379</v>
      </c>
      <c r="E798" s="21" t="s">
        <v>378</v>
      </c>
      <c r="F798" s="21" t="s">
        <v>133</v>
      </c>
      <c r="G798" s="21" t="s">
        <v>416</v>
      </c>
      <c r="H798" s="21" t="s">
        <v>417</v>
      </c>
      <c r="I798">
        <v>96857</v>
      </c>
      <c r="J798" s="22">
        <v>15222.4540567983</v>
      </c>
      <c r="K798" s="23">
        <v>1257914.5984636401</v>
      </c>
      <c r="L798" s="24">
        <v>1.21013414387514E-2</v>
      </c>
      <c r="M798" s="25">
        <v>0.4</v>
      </c>
      <c r="N798" s="26">
        <v>0.377</v>
      </c>
      <c r="O798">
        <v>1172</v>
      </c>
      <c r="P798" s="25">
        <v>441.84</v>
      </c>
      <c r="Q798" s="25">
        <v>4.54</v>
      </c>
      <c r="R798" s="25">
        <f t="shared" si="12"/>
        <v>446.38</v>
      </c>
      <c r="S798" s="27">
        <v>44670.8566804398</v>
      </c>
    </row>
    <row r="799" spans="1:19" x14ac:dyDescent="0.25">
      <c r="A799" s="21" t="s">
        <v>177</v>
      </c>
      <c r="B799" s="21" t="s">
        <v>178</v>
      </c>
      <c r="C799" s="21" t="s">
        <v>484</v>
      </c>
      <c r="D799" s="21" t="s">
        <v>393</v>
      </c>
      <c r="E799" s="21" t="s">
        <v>378</v>
      </c>
      <c r="F799" s="21" t="s">
        <v>133</v>
      </c>
      <c r="G799" s="21" t="s">
        <v>416</v>
      </c>
      <c r="H799" s="21" t="s">
        <v>417</v>
      </c>
      <c r="I799">
        <v>158342</v>
      </c>
      <c r="J799" s="22">
        <v>15222.4540567983</v>
      </c>
      <c r="K799" s="23">
        <v>1292043.0741769799</v>
      </c>
      <c r="L799" s="24">
        <v>1.17816923917144E-2</v>
      </c>
      <c r="M799" s="25">
        <v>0.42</v>
      </c>
      <c r="N799" s="26">
        <v>0.39584999999999998</v>
      </c>
      <c r="O799">
        <v>1865</v>
      </c>
      <c r="P799" s="25">
        <v>738.26</v>
      </c>
      <c r="Q799" s="25">
        <v>9.49</v>
      </c>
      <c r="R799" s="25">
        <f t="shared" si="12"/>
        <v>747.75</v>
      </c>
      <c r="S799" s="27">
        <v>44670.8566804398</v>
      </c>
    </row>
    <row r="800" spans="1:19" x14ac:dyDescent="0.25">
      <c r="A800" s="21" t="s">
        <v>177</v>
      </c>
      <c r="B800" s="21" t="s">
        <v>178</v>
      </c>
      <c r="C800" s="21" t="s">
        <v>485</v>
      </c>
      <c r="D800" s="21" t="s">
        <v>389</v>
      </c>
      <c r="E800" s="21" t="s">
        <v>380</v>
      </c>
      <c r="F800" s="21" t="s">
        <v>133</v>
      </c>
      <c r="G800" s="21" t="s">
        <v>424</v>
      </c>
      <c r="H800" s="21" t="s">
        <v>417</v>
      </c>
      <c r="I800">
        <v>0</v>
      </c>
      <c r="J800" s="22">
        <v>15222.4540567983</v>
      </c>
      <c r="K800" s="23"/>
      <c r="L800" s="24"/>
      <c r="M800" s="25">
        <v>0.78</v>
      </c>
      <c r="N800" s="26">
        <v>0.73319999999999996</v>
      </c>
      <c r="P800" s="25">
        <v>0</v>
      </c>
      <c r="Q800" s="25">
        <v>0</v>
      </c>
      <c r="R800" s="25">
        <f t="shared" si="12"/>
        <v>0</v>
      </c>
      <c r="S800" s="27">
        <v>44670.8566804398</v>
      </c>
    </row>
    <row r="801" spans="1:19" x14ac:dyDescent="0.25">
      <c r="A801" s="21" t="s">
        <v>177</v>
      </c>
      <c r="B801" s="21" t="s">
        <v>178</v>
      </c>
      <c r="C801" s="21" t="s">
        <v>486</v>
      </c>
      <c r="D801" s="21" t="s">
        <v>395</v>
      </c>
      <c r="E801" s="21" t="s">
        <v>380</v>
      </c>
      <c r="F801" s="21" t="s">
        <v>133</v>
      </c>
      <c r="G801" s="21" t="s">
        <v>416</v>
      </c>
      <c r="H801" s="21" t="s">
        <v>417</v>
      </c>
      <c r="I801">
        <v>13632</v>
      </c>
      <c r="J801" s="22">
        <v>15222.4540567983</v>
      </c>
      <c r="K801" s="23">
        <v>1288257.7684408501</v>
      </c>
      <c r="L801" s="24">
        <v>1.18163107024937E-2</v>
      </c>
      <c r="M801" s="25">
        <v>0.86</v>
      </c>
      <c r="N801" s="26">
        <v>0.80840000000000001</v>
      </c>
      <c r="O801">
        <v>161</v>
      </c>
      <c r="P801" s="25">
        <v>130.15</v>
      </c>
      <c r="Q801" s="25">
        <v>0</v>
      </c>
      <c r="R801" s="25">
        <f t="shared" si="12"/>
        <v>130.15</v>
      </c>
      <c r="S801" s="27">
        <v>44670.8566804398</v>
      </c>
    </row>
    <row r="802" spans="1:19" x14ac:dyDescent="0.25">
      <c r="A802" s="21" t="s">
        <v>177</v>
      </c>
      <c r="B802" s="21" t="s">
        <v>178</v>
      </c>
      <c r="C802" s="21" t="s">
        <v>487</v>
      </c>
      <c r="D802" s="21" t="s">
        <v>394</v>
      </c>
      <c r="E802" s="21" t="s">
        <v>377</v>
      </c>
      <c r="F802" s="21" t="s">
        <v>133</v>
      </c>
      <c r="G802" s="21" t="s">
        <v>416</v>
      </c>
      <c r="H802" s="21" t="s">
        <v>417</v>
      </c>
      <c r="I802">
        <v>5597</v>
      </c>
      <c r="J802" s="22">
        <v>15222.4540567983</v>
      </c>
      <c r="K802" s="23">
        <v>1118885.54081227</v>
      </c>
      <c r="L802" s="24">
        <v>1.3605014544872399E-2</v>
      </c>
      <c r="M802" s="25">
        <v>0.35</v>
      </c>
      <c r="N802" s="26">
        <v>0.32900000000000001</v>
      </c>
      <c r="O802">
        <v>76</v>
      </c>
      <c r="P802" s="25">
        <v>25</v>
      </c>
      <c r="Q802" s="25">
        <v>0</v>
      </c>
      <c r="R802" s="25">
        <f t="shared" si="12"/>
        <v>25</v>
      </c>
      <c r="S802" s="27">
        <v>44670.8566804398</v>
      </c>
    </row>
    <row r="803" spans="1:19" x14ac:dyDescent="0.25">
      <c r="A803" s="21" t="s">
        <v>177</v>
      </c>
      <c r="B803" s="21" t="s">
        <v>178</v>
      </c>
      <c r="C803" s="21" t="s">
        <v>488</v>
      </c>
      <c r="D803" s="21" t="s">
        <v>395</v>
      </c>
      <c r="E803" s="21" t="s">
        <v>377</v>
      </c>
      <c r="F803" s="21" t="s">
        <v>133</v>
      </c>
      <c r="G803" s="21" t="s">
        <v>416</v>
      </c>
      <c r="H803" s="21" t="s">
        <v>417</v>
      </c>
      <c r="I803">
        <v>5680</v>
      </c>
      <c r="J803" s="22">
        <v>15222.4540567983</v>
      </c>
      <c r="K803" s="23">
        <v>1288257.7684408501</v>
      </c>
      <c r="L803" s="24">
        <v>1.18163107024937E-2</v>
      </c>
      <c r="M803" s="25">
        <v>0.42</v>
      </c>
      <c r="N803" s="26">
        <v>0.39479999999999998</v>
      </c>
      <c r="O803">
        <v>67</v>
      </c>
      <c r="P803" s="25">
        <v>26.45</v>
      </c>
      <c r="Q803" s="25">
        <v>0</v>
      </c>
      <c r="R803" s="25">
        <f t="shared" si="12"/>
        <v>26.45</v>
      </c>
      <c r="S803" s="27">
        <v>44670.8566804398</v>
      </c>
    </row>
    <row r="804" spans="1:19" x14ac:dyDescent="0.25">
      <c r="A804" s="21" t="s">
        <v>179</v>
      </c>
      <c r="B804" s="21" t="s">
        <v>180</v>
      </c>
      <c r="C804" s="21" t="s">
        <v>415</v>
      </c>
      <c r="D804" s="21" t="s">
        <v>379</v>
      </c>
      <c r="E804" s="21" t="s">
        <v>378</v>
      </c>
      <c r="F804" s="21" t="s">
        <v>34</v>
      </c>
      <c r="G804" s="21" t="s">
        <v>416</v>
      </c>
      <c r="H804" s="21" t="s">
        <v>417</v>
      </c>
      <c r="I804">
        <v>49280</v>
      </c>
      <c r="J804" s="22">
        <v>7722.1778597169396</v>
      </c>
      <c r="K804" s="23">
        <v>2271858.6692745001</v>
      </c>
      <c r="L804" s="24">
        <v>3.3990573287655001E-3</v>
      </c>
      <c r="M804" s="25">
        <v>0.94</v>
      </c>
      <c r="N804" s="26">
        <v>0.88595000000000002</v>
      </c>
      <c r="O804">
        <v>167</v>
      </c>
      <c r="P804" s="25">
        <v>147.94999999999999</v>
      </c>
      <c r="Q804" s="25">
        <v>1.77</v>
      </c>
      <c r="R804" s="25">
        <f t="shared" si="12"/>
        <v>149.72</v>
      </c>
      <c r="S804" s="27">
        <v>44670.8566804398</v>
      </c>
    </row>
    <row r="805" spans="1:19" x14ac:dyDescent="0.25">
      <c r="A805" s="21" t="s">
        <v>179</v>
      </c>
      <c r="B805" s="21" t="s">
        <v>180</v>
      </c>
      <c r="C805" s="21" t="s">
        <v>418</v>
      </c>
      <c r="D805" s="21" t="s">
        <v>388</v>
      </c>
      <c r="E805" s="21" t="s">
        <v>378</v>
      </c>
      <c r="F805" s="21" t="s">
        <v>34</v>
      </c>
      <c r="G805" s="21" t="s">
        <v>424</v>
      </c>
      <c r="H805" s="21" t="s">
        <v>417</v>
      </c>
      <c r="I805">
        <v>60039</v>
      </c>
      <c r="J805" s="22">
        <v>7722.1778597169396</v>
      </c>
      <c r="K805" s="23"/>
      <c r="L805" s="24"/>
      <c r="M805" s="25">
        <v>0.7</v>
      </c>
      <c r="N805" s="26">
        <v>0.65974999999999995</v>
      </c>
      <c r="P805" s="25">
        <v>0</v>
      </c>
      <c r="Q805" s="25">
        <v>0</v>
      </c>
      <c r="R805" s="25">
        <f t="shared" si="12"/>
        <v>0</v>
      </c>
      <c r="S805" s="27">
        <v>44670.8566804398</v>
      </c>
    </row>
    <row r="806" spans="1:19" x14ac:dyDescent="0.25">
      <c r="A806" s="21" t="s">
        <v>179</v>
      </c>
      <c r="B806" s="21" t="s">
        <v>180</v>
      </c>
      <c r="C806" s="21" t="s">
        <v>419</v>
      </c>
      <c r="D806" s="21" t="s">
        <v>393</v>
      </c>
      <c r="E806" s="21" t="s">
        <v>378</v>
      </c>
      <c r="F806" s="21" t="s">
        <v>34</v>
      </c>
      <c r="G806" s="21" t="s">
        <v>416</v>
      </c>
      <c r="H806" s="21" t="s">
        <v>417</v>
      </c>
      <c r="I806">
        <v>128248</v>
      </c>
      <c r="J806" s="22">
        <v>7722.1778597169396</v>
      </c>
      <c r="K806" s="23">
        <v>2400606.0139356498</v>
      </c>
      <c r="L806" s="24">
        <v>3.2167618571682698E-3</v>
      </c>
      <c r="M806" s="25">
        <v>1.01</v>
      </c>
      <c r="N806" s="26">
        <v>0.95192500000000002</v>
      </c>
      <c r="O806">
        <v>412</v>
      </c>
      <c r="P806" s="25">
        <v>392.19</v>
      </c>
      <c r="Q806" s="25">
        <v>4.75</v>
      </c>
      <c r="R806" s="25">
        <f t="shared" si="12"/>
        <v>396.94</v>
      </c>
      <c r="S806" s="27">
        <v>44670.8566804398</v>
      </c>
    </row>
    <row r="807" spans="1:19" x14ac:dyDescent="0.25">
      <c r="A807" s="21" t="s">
        <v>179</v>
      </c>
      <c r="B807" s="21" t="s">
        <v>180</v>
      </c>
      <c r="C807" s="21" t="s">
        <v>420</v>
      </c>
      <c r="D807" s="21" t="s">
        <v>379</v>
      </c>
      <c r="E807" s="21" t="s">
        <v>380</v>
      </c>
      <c r="F807" s="21" t="s">
        <v>34</v>
      </c>
      <c r="G807" s="21" t="s">
        <v>416</v>
      </c>
      <c r="H807" s="21" t="s">
        <v>417</v>
      </c>
      <c r="I807">
        <v>5312</v>
      </c>
      <c r="J807" s="22">
        <v>7722.1778597169396</v>
      </c>
      <c r="K807" s="23">
        <v>2271858.6692745001</v>
      </c>
      <c r="L807" s="24">
        <v>3.3990573287655001E-3</v>
      </c>
      <c r="M807" s="25">
        <v>1.63</v>
      </c>
      <c r="N807" s="26">
        <v>1.5322</v>
      </c>
      <c r="O807">
        <v>18</v>
      </c>
      <c r="P807" s="25">
        <v>27.58</v>
      </c>
      <c r="Q807" s="25">
        <v>0</v>
      </c>
      <c r="R807" s="25">
        <f t="shared" si="12"/>
        <v>27.58</v>
      </c>
      <c r="S807" s="27">
        <v>44670.8566804398</v>
      </c>
    </row>
    <row r="808" spans="1:19" x14ac:dyDescent="0.25">
      <c r="A808" s="21" t="s">
        <v>179</v>
      </c>
      <c r="B808" s="21" t="s">
        <v>180</v>
      </c>
      <c r="C808" s="21" t="s">
        <v>421</v>
      </c>
      <c r="D808" s="21" t="s">
        <v>393</v>
      </c>
      <c r="E808" s="21" t="s">
        <v>380</v>
      </c>
      <c r="F808" s="21" t="s">
        <v>34</v>
      </c>
      <c r="G808" s="21" t="s">
        <v>416</v>
      </c>
      <c r="H808" s="21" t="s">
        <v>417</v>
      </c>
      <c r="I808">
        <v>9146</v>
      </c>
      <c r="J808" s="22">
        <v>7722.1778597169396</v>
      </c>
      <c r="K808" s="23">
        <v>2400606.0139356498</v>
      </c>
      <c r="L808" s="24">
        <v>3.2167618571682698E-3</v>
      </c>
      <c r="M808" s="25">
        <v>1.7</v>
      </c>
      <c r="N808" s="26">
        <v>1.5980000000000001</v>
      </c>
      <c r="O808">
        <v>29</v>
      </c>
      <c r="P808" s="25">
        <v>46.34</v>
      </c>
      <c r="Q808" s="25">
        <v>0</v>
      </c>
      <c r="R808" s="25">
        <f t="shared" si="12"/>
        <v>46.34</v>
      </c>
      <c r="S808" s="27">
        <v>44670.8566804398</v>
      </c>
    </row>
    <row r="809" spans="1:19" x14ac:dyDescent="0.25">
      <c r="A809" s="21" t="s">
        <v>179</v>
      </c>
      <c r="B809" s="21" t="s">
        <v>180</v>
      </c>
      <c r="C809" s="21" t="s">
        <v>422</v>
      </c>
      <c r="D809" s="21" t="s">
        <v>379</v>
      </c>
      <c r="E809" s="21" t="s">
        <v>377</v>
      </c>
      <c r="F809" s="21" t="s">
        <v>34</v>
      </c>
      <c r="G809" s="21" t="s">
        <v>416</v>
      </c>
      <c r="H809" s="21" t="s">
        <v>417</v>
      </c>
      <c r="I809">
        <v>3194</v>
      </c>
      <c r="J809" s="22">
        <v>7722.1778597169396</v>
      </c>
      <c r="K809" s="23">
        <v>2230762.4813544</v>
      </c>
      <c r="L809" s="24">
        <v>3.46167641076178E-3</v>
      </c>
      <c r="M809" s="25">
        <v>0.88</v>
      </c>
      <c r="N809" s="26">
        <v>0.82720000000000005</v>
      </c>
      <c r="O809">
        <v>11</v>
      </c>
      <c r="P809" s="25">
        <v>9.1</v>
      </c>
      <c r="Q809" s="25">
        <v>0</v>
      </c>
      <c r="R809" s="25">
        <f t="shared" si="12"/>
        <v>9.1</v>
      </c>
      <c r="S809" s="27">
        <v>44670.8566804398</v>
      </c>
    </row>
    <row r="810" spans="1:19" x14ac:dyDescent="0.25">
      <c r="A810" s="21" t="s">
        <v>179</v>
      </c>
      <c r="B810" s="21" t="s">
        <v>180</v>
      </c>
      <c r="C810" s="21" t="s">
        <v>423</v>
      </c>
      <c r="D810" s="21" t="s">
        <v>393</v>
      </c>
      <c r="E810" s="21" t="s">
        <v>377</v>
      </c>
      <c r="F810" s="21" t="s">
        <v>34</v>
      </c>
      <c r="G810" s="21" t="s">
        <v>416</v>
      </c>
      <c r="H810" s="21" t="s">
        <v>417</v>
      </c>
      <c r="I810">
        <v>3929</v>
      </c>
      <c r="J810" s="22">
        <v>7722.1778597169396</v>
      </c>
      <c r="K810" s="23">
        <v>2400606.0139356498</v>
      </c>
      <c r="L810" s="24">
        <v>3.2167618571682698E-3</v>
      </c>
      <c r="M810" s="25">
        <v>0.92</v>
      </c>
      <c r="N810" s="26">
        <v>0.86480000000000001</v>
      </c>
      <c r="O810">
        <v>12</v>
      </c>
      <c r="P810" s="25">
        <v>10.38</v>
      </c>
      <c r="Q810" s="25">
        <v>0</v>
      </c>
      <c r="R810" s="25">
        <f t="shared" si="12"/>
        <v>10.38</v>
      </c>
      <c r="S810" s="27">
        <v>44670.8566804398</v>
      </c>
    </row>
    <row r="811" spans="1:19" x14ac:dyDescent="0.25">
      <c r="A811" s="21" t="s">
        <v>181</v>
      </c>
      <c r="B811" s="21" t="s">
        <v>182</v>
      </c>
      <c r="C811" s="21" t="s">
        <v>415</v>
      </c>
      <c r="D811" s="21" t="s">
        <v>379</v>
      </c>
      <c r="E811" s="21" t="s">
        <v>378</v>
      </c>
      <c r="F811" s="21" t="s">
        <v>34</v>
      </c>
      <c r="G811" s="21" t="s">
        <v>416</v>
      </c>
      <c r="H811" s="21" t="s">
        <v>417</v>
      </c>
      <c r="I811">
        <v>49280</v>
      </c>
      <c r="J811" s="22">
        <v>8787.3058403675495</v>
      </c>
      <c r="K811" s="23">
        <v>2271858.6692745001</v>
      </c>
      <c r="L811" s="24">
        <v>3.8678928223883301E-3</v>
      </c>
      <c r="M811" s="25">
        <v>0.94</v>
      </c>
      <c r="N811" s="26">
        <v>0.88595000000000002</v>
      </c>
      <c r="O811">
        <v>190</v>
      </c>
      <c r="P811" s="25">
        <v>168.33</v>
      </c>
      <c r="Q811" s="25">
        <v>0.89</v>
      </c>
      <c r="R811" s="25">
        <f t="shared" si="12"/>
        <v>169.22</v>
      </c>
      <c r="S811" s="27">
        <v>44670.8566804398</v>
      </c>
    </row>
    <row r="812" spans="1:19" x14ac:dyDescent="0.25">
      <c r="A812" s="21" t="s">
        <v>181</v>
      </c>
      <c r="B812" s="21" t="s">
        <v>182</v>
      </c>
      <c r="C812" s="21" t="s">
        <v>418</v>
      </c>
      <c r="D812" s="21" t="s">
        <v>388</v>
      </c>
      <c r="E812" s="21" t="s">
        <v>378</v>
      </c>
      <c r="F812" s="21" t="s">
        <v>34</v>
      </c>
      <c r="G812" s="21" t="s">
        <v>416</v>
      </c>
      <c r="H812" s="21" t="s">
        <v>417</v>
      </c>
      <c r="I812">
        <v>60039</v>
      </c>
      <c r="J812" s="22">
        <v>8787.3058403675495</v>
      </c>
      <c r="K812" s="23">
        <v>1757091.1922925699</v>
      </c>
      <c r="L812" s="24">
        <v>5.0010528075678899E-3</v>
      </c>
      <c r="M812" s="25">
        <v>0.7</v>
      </c>
      <c r="N812" s="26">
        <v>0.65974999999999995</v>
      </c>
      <c r="O812">
        <v>300</v>
      </c>
      <c r="P812" s="25">
        <v>197.92</v>
      </c>
      <c r="Q812" s="25">
        <v>3.96</v>
      </c>
      <c r="R812" s="25">
        <f t="shared" si="12"/>
        <v>201.88</v>
      </c>
      <c r="S812" s="27">
        <v>44670.8566804398</v>
      </c>
    </row>
    <row r="813" spans="1:19" x14ac:dyDescent="0.25">
      <c r="A813" s="21" t="s">
        <v>181</v>
      </c>
      <c r="B813" s="21" t="s">
        <v>182</v>
      </c>
      <c r="C813" s="21" t="s">
        <v>419</v>
      </c>
      <c r="D813" s="21" t="s">
        <v>393</v>
      </c>
      <c r="E813" s="21" t="s">
        <v>378</v>
      </c>
      <c r="F813" s="21" t="s">
        <v>34</v>
      </c>
      <c r="G813" s="21" t="s">
        <v>416</v>
      </c>
      <c r="H813" s="21" t="s">
        <v>417</v>
      </c>
      <c r="I813">
        <v>128248</v>
      </c>
      <c r="J813" s="22">
        <v>8787.3058403675495</v>
      </c>
      <c r="K813" s="23">
        <v>2400606.0139356498</v>
      </c>
      <c r="L813" s="24">
        <v>3.6604531478121702E-3</v>
      </c>
      <c r="M813" s="25">
        <v>1.01</v>
      </c>
      <c r="N813" s="26">
        <v>0.95192500000000002</v>
      </c>
      <c r="O813">
        <v>469</v>
      </c>
      <c r="P813" s="25">
        <v>446.45</v>
      </c>
      <c r="Q813" s="25">
        <v>4.76</v>
      </c>
      <c r="R813" s="25">
        <f t="shared" si="12"/>
        <v>451.21</v>
      </c>
      <c r="S813" s="27">
        <v>44670.8566804398</v>
      </c>
    </row>
    <row r="814" spans="1:19" x14ac:dyDescent="0.25">
      <c r="A814" s="21" t="s">
        <v>181</v>
      </c>
      <c r="B814" s="21" t="s">
        <v>182</v>
      </c>
      <c r="C814" s="21" t="s">
        <v>420</v>
      </c>
      <c r="D814" s="21" t="s">
        <v>379</v>
      </c>
      <c r="E814" s="21" t="s">
        <v>380</v>
      </c>
      <c r="F814" s="21" t="s">
        <v>34</v>
      </c>
      <c r="G814" s="21" t="s">
        <v>416</v>
      </c>
      <c r="H814" s="21" t="s">
        <v>417</v>
      </c>
      <c r="I814">
        <v>5312</v>
      </c>
      <c r="J814" s="22">
        <v>8787.3058403675495</v>
      </c>
      <c r="K814" s="23">
        <v>2271858.6692745001</v>
      </c>
      <c r="L814" s="24">
        <v>3.8678928223883301E-3</v>
      </c>
      <c r="M814" s="25">
        <v>1.63</v>
      </c>
      <c r="N814" s="26">
        <v>1.5322</v>
      </c>
      <c r="O814">
        <v>20</v>
      </c>
      <c r="P814" s="25">
        <v>30.64</v>
      </c>
      <c r="Q814" s="25">
        <v>0</v>
      </c>
      <c r="R814" s="25">
        <f t="shared" si="12"/>
        <v>30.64</v>
      </c>
      <c r="S814" s="27">
        <v>44670.8566804398</v>
      </c>
    </row>
    <row r="815" spans="1:19" x14ac:dyDescent="0.25">
      <c r="A815" s="21" t="s">
        <v>181</v>
      </c>
      <c r="B815" s="21" t="s">
        <v>182</v>
      </c>
      <c r="C815" s="21" t="s">
        <v>421</v>
      </c>
      <c r="D815" s="21" t="s">
        <v>393</v>
      </c>
      <c r="E815" s="21" t="s">
        <v>380</v>
      </c>
      <c r="F815" s="21" t="s">
        <v>34</v>
      </c>
      <c r="G815" s="21" t="s">
        <v>416</v>
      </c>
      <c r="H815" s="21" t="s">
        <v>417</v>
      </c>
      <c r="I815">
        <v>9146</v>
      </c>
      <c r="J815" s="22">
        <v>8787.3058403675495</v>
      </c>
      <c r="K815" s="23">
        <v>2400606.0139356498</v>
      </c>
      <c r="L815" s="24">
        <v>3.6604531478121702E-3</v>
      </c>
      <c r="M815" s="25">
        <v>1.7</v>
      </c>
      <c r="N815" s="26">
        <v>1.5980000000000001</v>
      </c>
      <c r="O815">
        <v>33</v>
      </c>
      <c r="P815" s="25">
        <v>52.73</v>
      </c>
      <c r="Q815" s="25">
        <v>0</v>
      </c>
      <c r="R815" s="25">
        <f t="shared" si="12"/>
        <v>52.73</v>
      </c>
      <c r="S815" s="27">
        <v>44670.8566804398</v>
      </c>
    </row>
    <row r="816" spans="1:19" x14ac:dyDescent="0.25">
      <c r="A816" s="21" t="s">
        <v>181</v>
      </c>
      <c r="B816" s="21" t="s">
        <v>182</v>
      </c>
      <c r="C816" s="21" t="s">
        <v>422</v>
      </c>
      <c r="D816" s="21" t="s">
        <v>379</v>
      </c>
      <c r="E816" s="21" t="s">
        <v>377</v>
      </c>
      <c r="F816" s="21" t="s">
        <v>34</v>
      </c>
      <c r="G816" s="21" t="s">
        <v>416</v>
      </c>
      <c r="H816" s="21" t="s">
        <v>417</v>
      </c>
      <c r="I816">
        <v>3194</v>
      </c>
      <c r="J816" s="22">
        <v>8787.3058403675495</v>
      </c>
      <c r="K816" s="23">
        <v>2230762.4813544</v>
      </c>
      <c r="L816" s="24">
        <v>3.9391490191427103E-3</v>
      </c>
      <c r="M816" s="25">
        <v>0.88</v>
      </c>
      <c r="N816" s="26">
        <v>0.82720000000000005</v>
      </c>
      <c r="O816">
        <v>12</v>
      </c>
      <c r="P816" s="25">
        <v>9.93</v>
      </c>
      <c r="Q816" s="25">
        <v>0</v>
      </c>
      <c r="R816" s="25">
        <f t="shared" si="12"/>
        <v>9.93</v>
      </c>
      <c r="S816" s="27">
        <v>44670.8566804398</v>
      </c>
    </row>
    <row r="817" spans="1:19" x14ac:dyDescent="0.25">
      <c r="A817" s="21" t="s">
        <v>181</v>
      </c>
      <c r="B817" s="21" t="s">
        <v>182</v>
      </c>
      <c r="C817" s="21" t="s">
        <v>423</v>
      </c>
      <c r="D817" s="21" t="s">
        <v>393</v>
      </c>
      <c r="E817" s="21" t="s">
        <v>377</v>
      </c>
      <c r="F817" s="21" t="s">
        <v>34</v>
      </c>
      <c r="G817" s="21" t="s">
        <v>416</v>
      </c>
      <c r="H817" s="21" t="s">
        <v>417</v>
      </c>
      <c r="I817">
        <v>3929</v>
      </c>
      <c r="J817" s="22">
        <v>8787.3058403675495</v>
      </c>
      <c r="K817" s="23">
        <v>2400606.0139356498</v>
      </c>
      <c r="L817" s="24">
        <v>3.6604531478121702E-3</v>
      </c>
      <c r="M817" s="25">
        <v>0.92</v>
      </c>
      <c r="N817" s="26">
        <v>0.86480000000000001</v>
      </c>
      <c r="O817">
        <v>14</v>
      </c>
      <c r="P817" s="25">
        <v>12.11</v>
      </c>
      <c r="Q817" s="25">
        <v>0</v>
      </c>
      <c r="R817" s="25">
        <f t="shared" si="12"/>
        <v>12.11</v>
      </c>
      <c r="S817" s="27">
        <v>44670.8566804398</v>
      </c>
    </row>
    <row r="818" spans="1:19" x14ac:dyDescent="0.25">
      <c r="A818" s="21" t="s">
        <v>232</v>
      </c>
      <c r="B818" s="21" t="s">
        <v>233</v>
      </c>
      <c r="C818" s="21" t="s">
        <v>415</v>
      </c>
      <c r="D818" s="21" t="s">
        <v>379</v>
      </c>
      <c r="E818" s="21" t="s">
        <v>378</v>
      </c>
      <c r="F818" s="21" t="s">
        <v>34</v>
      </c>
      <c r="G818" s="21" t="s">
        <v>416</v>
      </c>
      <c r="H818" s="21" t="s">
        <v>417</v>
      </c>
      <c r="I818">
        <v>49280</v>
      </c>
      <c r="J818" s="22">
        <v>7300.5647007094103</v>
      </c>
      <c r="K818" s="23">
        <v>2271858.6692745001</v>
      </c>
      <c r="L818" s="24">
        <v>3.2134766125398E-3</v>
      </c>
      <c r="M818" s="25">
        <v>0.94</v>
      </c>
      <c r="N818" s="26">
        <v>0.88595000000000002</v>
      </c>
      <c r="O818">
        <v>158</v>
      </c>
      <c r="P818" s="25">
        <v>139.97999999999999</v>
      </c>
      <c r="Q818" s="25">
        <v>0.89</v>
      </c>
      <c r="R818" s="25">
        <f t="shared" si="12"/>
        <v>140.86999999999998</v>
      </c>
      <c r="S818" s="27">
        <v>44670.8566804398</v>
      </c>
    </row>
    <row r="819" spans="1:19" x14ac:dyDescent="0.25">
      <c r="A819" s="21" t="s">
        <v>232</v>
      </c>
      <c r="B819" s="21" t="s">
        <v>233</v>
      </c>
      <c r="C819" s="21" t="s">
        <v>418</v>
      </c>
      <c r="D819" s="21" t="s">
        <v>388</v>
      </c>
      <c r="E819" s="21" t="s">
        <v>378</v>
      </c>
      <c r="F819" s="21" t="s">
        <v>34</v>
      </c>
      <c r="G819" s="21" t="s">
        <v>424</v>
      </c>
      <c r="H819" s="21" t="s">
        <v>417</v>
      </c>
      <c r="I819">
        <v>60039</v>
      </c>
      <c r="J819" s="22">
        <v>7300.5647007094103</v>
      </c>
      <c r="K819" s="23"/>
      <c r="L819" s="24"/>
      <c r="M819" s="25">
        <v>0.7</v>
      </c>
      <c r="N819" s="26">
        <v>0.65974999999999995</v>
      </c>
      <c r="P819" s="25">
        <v>0</v>
      </c>
      <c r="Q819" s="25">
        <v>0</v>
      </c>
      <c r="R819" s="25">
        <f t="shared" si="12"/>
        <v>0</v>
      </c>
      <c r="S819" s="27">
        <v>44670.8566804398</v>
      </c>
    </row>
    <row r="820" spans="1:19" x14ac:dyDescent="0.25">
      <c r="A820" s="21" t="s">
        <v>232</v>
      </c>
      <c r="B820" s="21" t="s">
        <v>233</v>
      </c>
      <c r="C820" s="21" t="s">
        <v>419</v>
      </c>
      <c r="D820" s="21" t="s">
        <v>393</v>
      </c>
      <c r="E820" s="21" t="s">
        <v>378</v>
      </c>
      <c r="F820" s="21" t="s">
        <v>34</v>
      </c>
      <c r="G820" s="21" t="s">
        <v>416</v>
      </c>
      <c r="H820" s="21" t="s">
        <v>417</v>
      </c>
      <c r="I820">
        <v>128248</v>
      </c>
      <c r="J820" s="22">
        <v>7300.5647007094103</v>
      </c>
      <c r="K820" s="23">
        <v>2400606.0139356498</v>
      </c>
      <c r="L820" s="24">
        <v>3.0411340546217299E-3</v>
      </c>
      <c r="M820" s="25">
        <v>1.01</v>
      </c>
      <c r="N820" s="26">
        <v>0.95192500000000002</v>
      </c>
      <c r="O820">
        <v>390</v>
      </c>
      <c r="P820" s="25">
        <v>371.25</v>
      </c>
      <c r="Q820" s="25">
        <v>3.82</v>
      </c>
      <c r="R820" s="25">
        <f t="shared" si="12"/>
        <v>375.07</v>
      </c>
      <c r="S820" s="27">
        <v>44670.8566804398</v>
      </c>
    </row>
    <row r="821" spans="1:19" x14ac:dyDescent="0.25">
      <c r="A821" s="21" t="s">
        <v>232</v>
      </c>
      <c r="B821" s="21" t="s">
        <v>233</v>
      </c>
      <c r="C821" s="21" t="s">
        <v>420</v>
      </c>
      <c r="D821" s="21" t="s">
        <v>379</v>
      </c>
      <c r="E821" s="21" t="s">
        <v>380</v>
      </c>
      <c r="F821" s="21" t="s">
        <v>34</v>
      </c>
      <c r="G821" s="21" t="s">
        <v>416</v>
      </c>
      <c r="H821" s="21" t="s">
        <v>417</v>
      </c>
      <c r="I821">
        <v>5312</v>
      </c>
      <c r="J821" s="22">
        <v>7300.5647007094103</v>
      </c>
      <c r="K821" s="23">
        <v>2271858.6692745001</v>
      </c>
      <c r="L821" s="24">
        <v>3.2134766125398E-3</v>
      </c>
      <c r="M821" s="25">
        <v>1.63</v>
      </c>
      <c r="N821" s="26">
        <v>1.5322</v>
      </c>
      <c r="O821">
        <v>17</v>
      </c>
      <c r="P821" s="25">
        <v>26.05</v>
      </c>
      <c r="Q821" s="25">
        <v>0</v>
      </c>
      <c r="R821" s="25">
        <f t="shared" si="12"/>
        <v>26.05</v>
      </c>
      <c r="S821" s="27">
        <v>44670.8566804398</v>
      </c>
    </row>
    <row r="822" spans="1:19" x14ac:dyDescent="0.25">
      <c r="A822" s="21" t="s">
        <v>232</v>
      </c>
      <c r="B822" s="21" t="s">
        <v>233</v>
      </c>
      <c r="C822" s="21" t="s">
        <v>421</v>
      </c>
      <c r="D822" s="21" t="s">
        <v>393</v>
      </c>
      <c r="E822" s="21" t="s">
        <v>380</v>
      </c>
      <c r="F822" s="21" t="s">
        <v>34</v>
      </c>
      <c r="G822" s="21" t="s">
        <v>416</v>
      </c>
      <c r="H822" s="21" t="s">
        <v>417</v>
      </c>
      <c r="I822">
        <v>9146</v>
      </c>
      <c r="J822" s="22">
        <v>7300.5647007094103</v>
      </c>
      <c r="K822" s="23">
        <v>2400606.0139356498</v>
      </c>
      <c r="L822" s="24">
        <v>3.0411340546217299E-3</v>
      </c>
      <c r="M822" s="25">
        <v>1.7</v>
      </c>
      <c r="N822" s="26">
        <v>1.5980000000000001</v>
      </c>
      <c r="O822">
        <v>27</v>
      </c>
      <c r="P822" s="25">
        <v>43.15</v>
      </c>
      <c r="Q822" s="25">
        <v>0</v>
      </c>
      <c r="R822" s="25">
        <f t="shared" si="12"/>
        <v>43.15</v>
      </c>
      <c r="S822" s="27">
        <v>44670.8566804398</v>
      </c>
    </row>
    <row r="823" spans="1:19" x14ac:dyDescent="0.25">
      <c r="A823" s="21" t="s">
        <v>232</v>
      </c>
      <c r="B823" s="21" t="s">
        <v>233</v>
      </c>
      <c r="C823" s="21" t="s">
        <v>422</v>
      </c>
      <c r="D823" s="21" t="s">
        <v>379</v>
      </c>
      <c r="E823" s="21" t="s">
        <v>377</v>
      </c>
      <c r="F823" s="21" t="s">
        <v>34</v>
      </c>
      <c r="G823" s="21" t="s">
        <v>416</v>
      </c>
      <c r="H823" s="21" t="s">
        <v>417</v>
      </c>
      <c r="I823">
        <v>3194</v>
      </c>
      <c r="J823" s="22">
        <v>7300.5647007094103</v>
      </c>
      <c r="K823" s="23">
        <v>2230762.4813544</v>
      </c>
      <c r="L823" s="24">
        <v>3.2726768366109901E-3</v>
      </c>
      <c r="M823" s="25">
        <v>0.88</v>
      </c>
      <c r="N823" s="26">
        <v>0.82720000000000005</v>
      </c>
      <c r="O823">
        <v>10</v>
      </c>
      <c r="P823" s="25">
        <v>8.27</v>
      </c>
      <c r="Q823" s="25">
        <v>0</v>
      </c>
      <c r="R823" s="25">
        <f t="shared" si="12"/>
        <v>8.27</v>
      </c>
      <c r="S823" s="27">
        <v>44670.8566804398</v>
      </c>
    </row>
    <row r="824" spans="1:19" x14ac:dyDescent="0.25">
      <c r="A824" s="21" t="s">
        <v>232</v>
      </c>
      <c r="B824" s="21" t="s">
        <v>233</v>
      </c>
      <c r="C824" s="21" t="s">
        <v>423</v>
      </c>
      <c r="D824" s="21" t="s">
        <v>393</v>
      </c>
      <c r="E824" s="21" t="s">
        <v>377</v>
      </c>
      <c r="F824" s="21" t="s">
        <v>34</v>
      </c>
      <c r="G824" s="21" t="s">
        <v>416</v>
      </c>
      <c r="H824" s="21" t="s">
        <v>417</v>
      </c>
      <c r="I824">
        <v>3929</v>
      </c>
      <c r="J824" s="22">
        <v>7300.5647007094103</v>
      </c>
      <c r="K824" s="23">
        <v>2400606.0139356498</v>
      </c>
      <c r="L824" s="24">
        <v>3.0411340546217299E-3</v>
      </c>
      <c r="M824" s="25">
        <v>0.92</v>
      </c>
      <c r="N824" s="26">
        <v>0.86480000000000001</v>
      </c>
      <c r="O824">
        <v>11</v>
      </c>
      <c r="P824" s="25">
        <v>9.51</v>
      </c>
      <c r="Q824" s="25">
        <v>0</v>
      </c>
      <c r="R824" s="25">
        <f t="shared" si="12"/>
        <v>9.51</v>
      </c>
      <c r="S824" s="27">
        <v>44670.8566804398</v>
      </c>
    </row>
    <row r="825" spans="1:19" x14ac:dyDescent="0.25">
      <c r="A825" s="21" t="s">
        <v>234</v>
      </c>
      <c r="B825" s="21" t="s">
        <v>235</v>
      </c>
      <c r="C825" s="21" t="s">
        <v>415</v>
      </c>
      <c r="D825" s="21" t="s">
        <v>379</v>
      </c>
      <c r="E825" s="21" t="s">
        <v>378</v>
      </c>
      <c r="F825" s="21" t="s">
        <v>34</v>
      </c>
      <c r="G825" s="21" t="s">
        <v>416</v>
      </c>
      <c r="H825" s="21" t="s">
        <v>417</v>
      </c>
      <c r="I825">
        <v>49280</v>
      </c>
      <c r="J825" s="22">
        <v>5569.7317321521596</v>
      </c>
      <c r="K825" s="23">
        <v>2271858.6692745001</v>
      </c>
      <c r="L825" s="24">
        <v>2.4516189354027002E-3</v>
      </c>
      <c r="M825" s="25">
        <v>0.94</v>
      </c>
      <c r="N825" s="26">
        <v>0.88595000000000002</v>
      </c>
      <c r="O825">
        <v>120</v>
      </c>
      <c r="P825" s="25">
        <v>106.31</v>
      </c>
      <c r="Q825" s="25">
        <v>0.88</v>
      </c>
      <c r="R825" s="25">
        <f t="shared" si="12"/>
        <v>107.19</v>
      </c>
      <c r="S825" s="27">
        <v>44670.8566804398</v>
      </c>
    </row>
    <row r="826" spans="1:19" x14ac:dyDescent="0.25">
      <c r="A826" s="21" t="s">
        <v>234</v>
      </c>
      <c r="B826" s="21" t="s">
        <v>235</v>
      </c>
      <c r="C826" s="21" t="s">
        <v>418</v>
      </c>
      <c r="D826" s="21" t="s">
        <v>388</v>
      </c>
      <c r="E826" s="21" t="s">
        <v>378</v>
      </c>
      <c r="F826" s="21" t="s">
        <v>34</v>
      </c>
      <c r="G826" s="21" t="s">
        <v>416</v>
      </c>
      <c r="H826" s="21" t="s">
        <v>417</v>
      </c>
      <c r="I826">
        <v>60039</v>
      </c>
      <c r="J826" s="22">
        <v>5569.7317321521596</v>
      </c>
      <c r="K826" s="23">
        <v>1757091.1922925699</v>
      </c>
      <c r="L826" s="24">
        <v>3.16985922903924E-3</v>
      </c>
      <c r="M826" s="25">
        <v>0.7</v>
      </c>
      <c r="N826" s="26">
        <v>0.65974999999999995</v>
      </c>
      <c r="O826">
        <v>190</v>
      </c>
      <c r="P826" s="25">
        <v>125.35</v>
      </c>
      <c r="Q826" s="25">
        <v>1.98</v>
      </c>
      <c r="R826" s="25">
        <f t="shared" si="12"/>
        <v>127.33</v>
      </c>
      <c r="S826" s="27">
        <v>44670.8566804398</v>
      </c>
    </row>
    <row r="827" spans="1:19" x14ac:dyDescent="0.25">
      <c r="A827" s="21" t="s">
        <v>234</v>
      </c>
      <c r="B827" s="21" t="s">
        <v>235</v>
      </c>
      <c r="C827" s="21" t="s">
        <v>419</v>
      </c>
      <c r="D827" s="21" t="s">
        <v>393</v>
      </c>
      <c r="E827" s="21" t="s">
        <v>378</v>
      </c>
      <c r="F827" s="21" t="s">
        <v>34</v>
      </c>
      <c r="G827" s="21" t="s">
        <v>416</v>
      </c>
      <c r="H827" s="21" t="s">
        <v>417</v>
      </c>
      <c r="I827">
        <v>128248</v>
      </c>
      <c r="J827" s="22">
        <v>5569.7317321521596</v>
      </c>
      <c r="K827" s="23">
        <v>2400606.0139356498</v>
      </c>
      <c r="L827" s="24">
        <v>2.3201357073253902E-3</v>
      </c>
      <c r="M827" s="25">
        <v>1.01</v>
      </c>
      <c r="N827" s="26">
        <v>0.95192500000000002</v>
      </c>
      <c r="O827">
        <v>297</v>
      </c>
      <c r="P827" s="25">
        <v>282.72000000000003</v>
      </c>
      <c r="Q827" s="25">
        <v>3.81</v>
      </c>
      <c r="R827" s="25">
        <f t="shared" si="12"/>
        <v>286.53000000000003</v>
      </c>
      <c r="S827" s="27">
        <v>44670.8566804398</v>
      </c>
    </row>
    <row r="828" spans="1:19" x14ac:dyDescent="0.25">
      <c r="A828" s="21" t="s">
        <v>234</v>
      </c>
      <c r="B828" s="21" t="s">
        <v>235</v>
      </c>
      <c r="C828" s="21" t="s">
        <v>420</v>
      </c>
      <c r="D828" s="21" t="s">
        <v>379</v>
      </c>
      <c r="E828" s="21" t="s">
        <v>380</v>
      </c>
      <c r="F828" s="21" t="s">
        <v>34</v>
      </c>
      <c r="G828" s="21" t="s">
        <v>416</v>
      </c>
      <c r="H828" s="21" t="s">
        <v>417</v>
      </c>
      <c r="I828">
        <v>5312</v>
      </c>
      <c r="J828" s="22">
        <v>5569.7317321521596</v>
      </c>
      <c r="K828" s="23">
        <v>2271858.6692745001</v>
      </c>
      <c r="L828" s="24">
        <v>2.4516189354027002E-3</v>
      </c>
      <c r="M828" s="25">
        <v>1.63</v>
      </c>
      <c r="N828" s="26">
        <v>1.5322</v>
      </c>
      <c r="O828">
        <v>13</v>
      </c>
      <c r="P828" s="25">
        <v>19.920000000000002</v>
      </c>
      <c r="Q828" s="25">
        <v>0</v>
      </c>
      <c r="R828" s="25">
        <f t="shared" si="12"/>
        <v>19.920000000000002</v>
      </c>
      <c r="S828" s="27">
        <v>44670.8566804398</v>
      </c>
    </row>
    <row r="829" spans="1:19" x14ac:dyDescent="0.25">
      <c r="A829" s="21" t="s">
        <v>234</v>
      </c>
      <c r="B829" s="21" t="s">
        <v>235</v>
      </c>
      <c r="C829" s="21" t="s">
        <v>421</v>
      </c>
      <c r="D829" s="21" t="s">
        <v>393</v>
      </c>
      <c r="E829" s="21" t="s">
        <v>380</v>
      </c>
      <c r="F829" s="21" t="s">
        <v>34</v>
      </c>
      <c r="G829" s="21" t="s">
        <v>416</v>
      </c>
      <c r="H829" s="21" t="s">
        <v>417</v>
      </c>
      <c r="I829">
        <v>9146</v>
      </c>
      <c r="J829" s="22">
        <v>5569.7317321521596</v>
      </c>
      <c r="K829" s="23">
        <v>2400606.0139356498</v>
      </c>
      <c r="L829" s="24">
        <v>2.3201357073253902E-3</v>
      </c>
      <c r="M829" s="25">
        <v>1.7</v>
      </c>
      <c r="N829" s="26">
        <v>1.5980000000000001</v>
      </c>
      <c r="O829">
        <v>21</v>
      </c>
      <c r="P829" s="25">
        <v>33.56</v>
      </c>
      <c r="Q829" s="25">
        <v>0</v>
      </c>
      <c r="R829" s="25">
        <f t="shared" si="12"/>
        <v>33.56</v>
      </c>
      <c r="S829" s="27">
        <v>44670.8566804398</v>
      </c>
    </row>
    <row r="830" spans="1:19" x14ac:dyDescent="0.25">
      <c r="A830" s="21" t="s">
        <v>234</v>
      </c>
      <c r="B830" s="21" t="s">
        <v>235</v>
      </c>
      <c r="C830" s="21" t="s">
        <v>422</v>
      </c>
      <c r="D830" s="21" t="s">
        <v>379</v>
      </c>
      <c r="E830" s="21" t="s">
        <v>377</v>
      </c>
      <c r="F830" s="21" t="s">
        <v>34</v>
      </c>
      <c r="G830" s="21" t="s">
        <v>416</v>
      </c>
      <c r="H830" s="21" t="s">
        <v>417</v>
      </c>
      <c r="I830">
        <v>3194</v>
      </c>
      <c r="J830" s="22">
        <v>5569.7317321521596</v>
      </c>
      <c r="K830" s="23">
        <v>2230762.4813544</v>
      </c>
      <c r="L830" s="24">
        <v>2.4967838479919699E-3</v>
      </c>
      <c r="M830" s="25">
        <v>0.88</v>
      </c>
      <c r="N830" s="26">
        <v>0.82720000000000005</v>
      </c>
      <c r="O830">
        <v>7</v>
      </c>
      <c r="P830" s="25">
        <v>5.79</v>
      </c>
      <c r="Q830" s="25">
        <v>0</v>
      </c>
      <c r="R830" s="25">
        <f t="shared" si="12"/>
        <v>5.79</v>
      </c>
      <c r="S830" s="27">
        <v>44670.8566804398</v>
      </c>
    </row>
    <row r="831" spans="1:19" x14ac:dyDescent="0.25">
      <c r="A831" s="21" t="s">
        <v>234</v>
      </c>
      <c r="B831" s="21" t="s">
        <v>235</v>
      </c>
      <c r="C831" s="21" t="s">
        <v>423</v>
      </c>
      <c r="D831" s="21" t="s">
        <v>393</v>
      </c>
      <c r="E831" s="21" t="s">
        <v>377</v>
      </c>
      <c r="F831" s="21" t="s">
        <v>34</v>
      </c>
      <c r="G831" s="21" t="s">
        <v>416</v>
      </c>
      <c r="H831" s="21" t="s">
        <v>417</v>
      </c>
      <c r="I831">
        <v>3929</v>
      </c>
      <c r="J831" s="22">
        <v>5569.7317321521596</v>
      </c>
      <c r="K831" s="23">
        <v>2400606.0139356498</v>
      </c>
      <c r="L831" s="24">
        <v>2.3201357073253902E-3</v>
      </c>
      <c r="M831" s="25">
        <v>0.92</v>
      </c>
      <c r="N831" s="26">
        <v>0.86480000000000001</v>
      </c>
      <c r="O831">
        <v>9</v>
      </c>
      <c r="P831" s="25">
        <v>7.78</v>
      </c>
      <c r="Q831" s="25">
        <v>0</v>
      </c>
      <c r="R831" s="25">
        <f t="shared" si="12"/>
        <v>7.78</v>
      </c>
      <c r="S831" s="27">
        <v>44670.8566804398</v>
      </c>
    </row>
    <row r="832" spans="1:19" x14ac:dyDescent="0.25">
      <c r="A832" s="21" t="s">
        <v>236</v>
      </c>
      <c r="B832" s="21" t="s">
        <v>237</v>
      </c>
      <c r="C832" s="21" t="s">
        <v>415</v>
      </c>
      <c r="D832" s="21" t="s">
        <v>379</v>
      </c>
      <c r="E832" s="21" t="s">
        <v>378</v>
      </c>
      <c r="F832" s="21" t="s">
        <v>34</v>
      </c>
      <c r="G832" s="21" t="s">
        <v>416</v>
      </c>
      <c r="H832" s="21" t="s">
        <v>417</v>
      </c>
      <c r="I832">
        <v>49280</v>
      </c>
      <c r="J832" s="22">
        <v>2840.3412817349699</v>
      </c>
      <c r="K832" s="23">
        <v>2271858.6692745001</v>
      </c>
      <c r="L832" s="24">
        <v>1.2502279829942099E-3</v>
      </c>
      <c r="M832" s="25">
        <v>0.94</v>
      </c>
      <c r="N832" s="26">
        <v>0.88595000000000002</v>
      </c>
      <c r="O832">
        <v>61</v>
      </c>
      <c r="P832" s="25">
        <v>54.04</v>
      </c>
      <c r="Q832" s="25">
        <v>0</v>
      </c>
      <c r="R832" s="25">
        <f t="shared" si="12"/>
        <v>54.04</v>
      </c>
      <c r="S832" s="27">
        <v>44670.8566804398</v>
      </c>
    </row>
    <row r="833" spans="1:19" x14ac:dyDescent="0.25">
      <c r="A833" s="21" t="s">
        <v>236</v>
      </c>
      <c r="B833" s="21" t="s">
        <v>237</v>
      </c>
      <c r="C833" s="21" t="s">
        <v>418</v>
      </c>
      <c r="D833" s="21" t="s">
        <v>388</v>
      </c>
      <c r="E833" s="21" t="s">
        <v>378</v>
      </c>
      <c r="F833" s="21" t="s">
        <v>34</v>
      </c>
      <c r="G833" s="21" t="s">
        <v>424</v>
      </c>
      <c r="H833" s="21" t="s">
        <v>417</v>
      </c>
      <c r="I833">
        <v>60039</v>
      </c>
      <c r="J833" s="22">
        <v>2840.3412817349699</v>
      </c>
      <c r="K833" s="23"/>
      <c r="L833" s="24"/>
      <c r="M833" s="25">
        <v>0.7</v>
      </c>
      <c r="N833" s="26">
        <v>0.65974999999999995</v>
      </c>
      <c r="P833" s="25">
        <v>0</v>
      </c>
      <c r="Q833" s="25">
        <v>0</v>
      </c>
      <c r="R833" s="25">
        <f t="shared" si="12"/>
        <v>0</v>
      </c>
      <c r="S833" s="27">
        <v>44670.8566804398</v>
      </c>
    </row>
    <row r="834" spans="1:19" x14ac:dyDescent="0.25">
      <c r="A834" s="21" t="s">
        <v>236</v>
      </c>
      <c r="B834" s="21" t="s">
        <v>237</v>
      </c>
      <c r="C834" s="21" t="s">
        <v>419</v>
      </c>
      <c r="D834" s="21" t="s">
        <v>393</v>
      </c>
      <c r="E834" s="21" t="s">
        <v>378</v>
      </c>
      <c r="F834" s="21" t="s">
        <v>34</v>
      </c>
      <c r="G834" s="21" t="s">
        <v>416</v>
      </c>
      <c r="H834" s="21" t="s">
        <v>417</v>
      </c>
      <c r="I834">
        <v>128248</v>
      </c>
      <c r="J834" s="22">
        <v>2840.3412817349699</v>
      </c>
      <c r="K834" s="23">
        <v>2400606.0139356498</v>
      </c>
      <c r="L834" s="24">
        <v>1.1831767750503999E-3</v>
      </c>
      <c r="M834" s="25">
        <v>1.01</v>
      </c>
      <c r="N834" s="26">
        <v>0.95192500000000002</v>
      </c>
      <c r="O834">
        <v>151</v>
      </c>
      <c r="P834" s="25">
        <v>143.74</v>
      </c>
      <c r="Q834" s="25">
        <v>0.95</v>
      </c>
      <c r="R834" s="25">
        <f t="shared" si="12"/>
        <v>144.69</v>
      </c>
      <c r="S834" s="27">
        <v>44670.8566804398</v>
      </c>
    </row>
    <row r="835" spans="1:19" x14ac:dyDescent="0.25">
      <c r="A835" s="21" t="s">
        <v>236</v>
      </c>
      <c r="B835" s="21" t="s">
        <v>237</v>
      </c>
      <c r="C835" s="21" t="s">
        <v>420</v>
      </c>
      <c r="D835" s="21" t="s">
        <v>379</v>
      </c>
      <c r="E835" s="21" t="s">
        <v>380</v>
      </c>
      <c r="F835" s="21" t="s">
        <v>34</v>
      </c>
      <c r="G835" s="21" t="s">
        <v>416</v>
      </c>
      <c r="H835" s="21" t="s">
        <v>417</v>
      </c>
      <c r="I835">
        <v>5312</v>
      </c>
      <c r="J835" s="22">
        <v>2840.3412817349699</v>
      </c>
      <c r="K835" s="23">
        <v>2271858.6692745001</v>
      </c>
      <c r="L835" s="24">
        <v>1.2502279829942099E-3</v>
      </c>
      <c r="M835" s="25">
        <v>1.63</v>
      </c>
      <c r="N835" s="26">
        <v>1.5322</v>
      </c>
      <c r="O835">
        <v>6</v>
      </c>
      <c r="P835" s="25">
        <v>9.19</v>
      </c>
      <c r="Q835" s="25">
        <v>0</v>
      </c>
      <c r="R835" s="25">
        <f t="shared" si="12"/>
        <v>9.19</v>
      </c>
      <c r="S835" s="27">
        <v>44670.8566804398</v>
      </c>
    </row>
    <row r="836" spans="1:19" x14ac:dyDescent="0.25">
      <c r="A836" s="21" t="s">
        <v>236</v>
      </c>
      <c r="B836" s="21" t="s">
        <v>237</v>
      </c>
      <c r="C836" s="21" t="s">
        <v>421</v>
      </c>
      <c r="D836" s="21" t="s">
        <v>393</v>
      </c>
      <c r="E836" s="21" t="s">
        <v>380</v>
      </c>
      <c r="F836" s="21" t="s">
        <v>34</v>
      </c>
      <c r="G836" s="21" t="s">
        <v>416</v>
      </c>
      <c r="H836" s="21" t="s">
        <v>417</v>
      </c>
      <c r="I836">
        <v>9146</v>
      </c>
      <c r="J836" s="22">
        <v>2840.3412817349699</v>
      </c>
      <c r="K836" s="23">
        <v>2400606.0139356498</v>
      </c>
      <c r="L836" s="24">
        <v>1.1831767750503999E-3</v>
      </c>
      <c r="M836" s="25">
        <v>1.7</v>
      </c>
      <c r="N836" s="26">
        <v>1.5980000000000001</v>
      </c>
      <c r="O836">
        <v>10</v>
      </c>
      <c r="P836" s="25">
        <v>15.98</v>
      </c>
      <c r="Q836" s="25">
        <v>0</v>
      </c>
      <c r="R836" s="25">
        <f t="shared" si="12"/>
        <v>15.98</v>
      </c>
      <c r="S836" s="27">
        <v>44670.8566804398</v>
      </c>
    </row>
    <row r="837" spans="1:19" x14ac:dyDescent="0.25">
      <c r="A837" s="21" t="s">
        <v>236</v>
      </c>
      <c r="B837" s="21" t="s">
        <v>237</v>
      </c>
      <c r="C837" s="21" t="s">
        <v>422</v>
      </c>
      <c r="D837" s="21" t="s">
        <v>379</v>
      </c>
      <c r="E837" s="21" t="s">
        <v>377</v>
      </c>
      <c r="F837" s="21" t="s">
        <v>34</v>
      </c>
      <c r="G837" s="21" t="s">
        <v>416</v>
      </c>
      <c r="H837" s="21" t="s">
        <v>417</v>
      </c>
      <c r="I837">
        <v>3194</v>
      </c>
      <c r="J837" s="22">
        <v>2840.3412817349699</v>
      </c>
      <c r="K837" s="23">
        <v>2230762.4813544</v>
      </c>
      <c r="L837" s="24">
        <v>1.2732602890158299E-3</v>
      </c>
      <c r="M837" s="25">
        <v>0.88</v>
      </c>
      <c r="N837" s="26">
        <v>0.82720000000000005</v>
      </c>
      <c r="O837">
        <v>4</v>
      </c>
      <c r="P837" s="25">
        <v>3.31</v>
      </c>
      <c r="Q837" s="25">
        <v>0</v>
      </c>
      <c r="R837" s="25">
        <f t="shared" ref="R837:R900" si="13">SUM(P837:Q837)</f>
        <v>3.31</v>
      </c>
      <c r="S837" s="27">
        <v>44670.8566804398</v>
      </c>
    </row>
    <row r="838" spans="1:19" x14ac:dyDescent="0.25">
      <c r="A838" s="21" t="s">
        <v>236</v>
      </c>
      <c r="B838" s="21" t="s">
        <v>237</v>
      </c>
      <c r="C838" s="21" t="s">
        <v>423</v>
      </c>
      <c r="D838" s="21" t="s">
        <v>393</v>
      </c>
      <c r="E838" s="21" t="s">
        <v>377</v>
      </c>
      <c r="F838" s="21" t="s">
        <v>34</v>
      </c>
      <c r="G838" s="21" t="s">
        <v>416</v>
      </c>
      <c r="H838" s="21" t="s">
        <v>417</v>
      </c>
      <c r="I838">
        <v>3929</v>
      </c>
      <c r="J838" s="22">
        <v>2840.3412817349699</v>
      </c>
      <c r="K838" s="23">
        <v>2400606.0139356498</v>
      </c>
      <c r="L838" s="24">
        <v>1.1831767750503999E-3</v>
      </c>
      <c r="M838" s="25">
        <v>0.92</v>
      </c>
      <c r="N838" s="26">
        <v>0.86480000000000001</v>
      </c>
      <c r="O838">
        <v>4</v>
      </c>
      <c r="P838" s="25">
        <v>3.46</v>
      </c>
      <c r="Q838" s="25">
        <v>0</v>
      </c>
      <c r="R838" s="25">
        <f t="shared" si="13"/>
        <v>3.46</v>
      </c>
      <c r="S838" s="27">
        <v>44670.8566804398</v>
      </c>
    </row>
    <row r="839" spans="1:19" x14ac:dyDescent="0.25">
      <c r="A839" s="21" t="s">
        <v>238</v>
      </c>
      <c r="B839" s="21" t="s">
        <v>239</v>
      </c>
      <c r="C839" s="21" t="s">
        <v>415</v>
      </c>
      <c r="D839" s="21" t="s">
        <v>379</v>
      </c>
      <c r="E839" s="21" t="s">
        <v>378</v>
      </c>
      <c r="F839" s="21" t="s">
        <v>34</v>
      </c>
      <c r="G839" s="21" t="s">
        <v>424</v>
      </c>
      <c r="H839" s="21" t="s">
        <v>417</v>
      </c>
      <c r="I839">
        <v>49280</v>
      </c>
      <c r="J839" s="22">
        <v>821.03615175151401</v>
      </c>
      <c r="K839" s="23"/>
      <c r="L839" s="24"/>
      <c r="M839" s="25">
        <v>0.94</v>
      </c>
      <c r="N839" s="26">
        <v>0.88595000000000002</v>
      </c>
      <c r="P839" s="25">
        <v>0</v>
      </c>
      <c r="Q839" s="25">
        <v>0</v>
      </c>
      <c r="R839" s="25">
        <f t="shared" si="13"/>
        <v>0</v>
      </c>
      <c r="S839" s="27">
        <v>44670.8566804398</v>
      </c>
    </row>
    <row r="840" spans="1:19" x14ac:dyDescent="0.25">
      <c r="A840" s="21" t="s">
        <v>238</v>
      </c>
      <c r="B840" s="21" t="s">
        <v>239</v>
      </c>
      <c r="C840" s="21" t="s">
        <v>418</v>
      </c>
      <c r="D840" s="21" t="s">
        <v>388</v>
      </c>
      <c r="E840" s="21" t="s">
        <v>378</v>
      </c>
      <c r="F840" s="21" t="s">
        <v>34</v>
      </c>
      <c r="G840" s="21" t="s">
        <v>424</v>
      </c>
      <c r="H840" s="21" t="s">
        <v>417</v>
      </c>
      <c r="I840">
        <v>60039</v>
      </c>
      <c r="J840" s="22">
        <v>821.03615175151401</v>
      </c>
      <c r="K840" s="23"/>
      <c r="L840" s="24"/>
      <c r="M840" s="25">
        <v>0.7</v>
      </c>
      <c r="N840" s="26">
        <v>0.65974999999999995</v>
      </c>
      <c r="P840" s="25">
        <v>0</v>
      </c>
      <c r="Q840" s="25">
        <v>0</v>
      </c>
      <c r="R840" s="25">
        <f t="shared" si="13"/>
        <v>0</v>
      </c>
      <c r="S840" s="27">
        <v>44670.8566804398</v>
      </c>
    </row>
    <row r="841" spans="1:19" x14ac:dyDescent="0.25">
      <c r="A841" s="21" t="s">
        <v>238</v>
      </c>
      <c r="B841" s="21" t="s">
        <v>239</v>
      </c>
      <c r="C841" s="21" t="s">
        <v>419</v>
      </c>
      <c r="D841" s="21" t="s">
        <v>393</v>
      </c>
      <c r="E841" s="21" t="s">
        <v>378</v>
      </c>
      <c r="F841" s="21" t="s">
        <v>34</v>
      </c>
      <c r="G841" s="21" t="s">
        <v>416</v>
      </c>
      <c r="H841" s="21" t="s">
        <v>417</v>
      </c>
      <c r="I841">
        <v>128248</v>
      </c>
      <c r="J841" s="22">
        <v>821.03615175151401</v>
      </c>
      <c r="K841" s="23">
        <v>2400606.0139356498</v>
      </c>
      <c r="L841" s="24">
        <v>3.4201203653800601E-4</v>
      </c>
      <c r="M841" s="25">
        <v>1.01</v>
      </c>
      <c r="N841" s="26">
        <v>0.95192500000000002</v>
      </c>
      <c r="O841">
        <v>43</v>
      </c>
      <c r="P841" s="25">
        <v>40.93</v>
      </c>
      <c r="Q841" s="25">
        <v>0</v>
      </c>
      <c r="R841" s="25">
        <f t="shared" si="13"/>
        <v>40.93</v>
      </c>
      <c r="S841" s="27">
        <v>44670.8566804398</v>
      </c>
    </row>
    <row r="842" spans="1:19" x14ac:dyDescent="0.25">
      <c r="A842" s="21" t="s">
        <v>238</v>
      </c>
      <c r="B842" s="21" t="s">
        <v>239</v>
      </c>
      <c r="C842" s="21" t="s">
        <v>420</v>
      </c>
      <c r="D842" s="21" t="s">
        <v>379</v>
      </c>
      <c r="E842" s="21" t="s">
        <v>380</v>
      </c>
      <c r="F842" s="21" t="s">
        <v>34</v>
      </c>
      <c r="G842" s="21" t="s">
        <v>424</v>
      </c>
      <c r="H842" s="21" t="s">
        <v>417</v>
      </c>
      <c r="I842">
        <v>5312</v>
      </c>
      <c r="J842" s="22">
        <v>821.03615175151401</v>
      </c>
      <c r="K842" s="23"/>
      <c r="L842" s="24"/>
      <c r="M842" s="25">
        <v>1.63</v>
      </c>
      <c r="N842" s="26">
        <v>1.5322</v>
      </c>
      <c r="P842" s="25">
        <v>0</v>
      </c>
      <c r="Q842" s="25">
        <v>0</v>
      </c>
      <c r="R842" s="25">
        <f t="shared" si="13"/>
        <v>0</v>
      </c>
      <c r="S842" s="27">
        <v>44670.8566804398</v>
      </c>
    </row>
    <row r="843" spans="1:19" x14ac:dyDescent="0.25">
      <c r="A843" s="21" t="s">
        <v>238</v>
      </c>
      <c r="B843" s="21" t="s">
        <v>239</v>
      </c>
      <c r="C843" s="21" t="s">
        <v>421</v>
      </c>
      <c r="D843" s="21" t="s">
        <v>393</v>
      </c>
      <c r="E843" s="21" t="s">
        <v>380</v>
      </c>
      <c r="F843" s="21" t="s">
        <v>34</v>
      </c>
      <c r="G843" s="21" t="s">
        <v>416</v>
      </c>
      <c r="H843" s="21" t="s">
        <v>417</v>
      </c>
      <c r="I843">
        <v>9146</v>
      </c>
      <c r="J843" s="22">
        <v>821.03615175151401</v>
      </c>
      <c r="K843" s="23">
        <v>2400606.0139356498</v>
      </c>
      <c r="L843" s="24">
        <v>3.4201203653800601E-4</v>
      </c>
      <c r="M843" s="25">
        <v>1.7</v>
      </c>
      <c r="N843" s="26">
        <v>1.5980000000000001</v>
      </c>
      <c r="O843">
        <v>3</v>
      </c>
      <c r="P843" s="25">
        <v>4.79</v>
      </c>
      <c r="Q843" s="25">
        <v>0</v>
      </c>
      <c r="R843" s="25">
        <f t="shared" si="13"/>
        <v>4.79</v>
      </c>
      <c r="S843" s="27">
        <v>44670.8566804398</v>
      </c>
    </row>
    <row r="844" spans="1:19" x14ac:dyDescent="0.25">
      <c r="A844" s="21" t="s">
        <v>238</v>
      </c>
      <c r="B844" s="21" t="s">
        <v>239</v>
      </c>
      <c r="C844" s="21" t="s">
        <v>422</v>
      </c>
      <c r="D844" s="21" t="s">
        <v>379</v>
      </c>
      <c r="E844" s="21" t="s">
        <v>377</v>
      </c>
      <c r="F844" s="21" t="s">
        <v>34</v>
      </c>
      <c r="G844" s="21" t="s">
        <v>424</v>
      </c>
      <c r="H844" s="21" t="s">
        <v>417</v>
      </c>
      <c r="I844">
        <v>3194</v>
      </c>
      <c r="J844" s="22">
        <v>821.03615175151401</v>
      </c>
      <c r="K844" s="23"/>
      <c r="L844" s="24"/>
      <c r="M844" s="25">
        <v>0.88</v>
      </c>
      <c r="N844" s="26">
        <v>0.82720000000000005</v>
      </c>
      <c r="P844" s="25">
        <v>0</v>
      </c>
      <c r="Q844" s="25">
        <v>0</v>
      </c>
      <c r="R844" s="25">
        <f t="shared" si="13"/>
        <v>0</v>
      </c>
      <c r="S844" s="27">
        <v>44670.8566804398</v>
      </c>
    </row>
    <row r="845" spans="1:19" x14ac:dyDescent="0.25">
      <c r="A845" s="21" t="s">
        <v>238</v>
      </c>
      <c r="B845" s="21" t="s">
        <v>239</v>
      </c>
      <c r="C845" s="21" t="s">
        <v>423</v>
      </c>
      <c r="D845" s="21" t="s">
        <v>393</v>
      </c>
      <c r="E845" s="21" t="s">
        <v>377</v>
      </c>
      <c r="F845" s="21" t="s">
        <v>34</v>
      </c>
      <c r="G845" s="21" t="s">
        <v>416</v>
      </c>
      <c r="H845" s="21" t="s">
        <v>417</v>
      </c>
      <c r="I845">
        <v>3929</v>
      </c>
      <c r="J845" s="22">
        <v>821.03615175151401</v>
      </c>
      <c r="K845" s="23">
        <v>2400606.0139356498</v>
      </c>
      <c r="L845" s="24">
        <v>3.4201203653800601E-4</v>
      </c>
      <c r="M845" s="25">
        <v>0.92</v>
      </c>
      <c r="N845" s="26">
        <v>0.86480000000000001</v>
      </c>
      <c r="O845">
        <v>1</v>
      </c>
      <c r="P845" s="25">
        <v>0.86</v>
      </c>
      <c r="Q845" s="25">
        <v>0</v>
      </c>
      <c r="R845" s="25">
        <f t="shared" si="13"/>
        <v>0.86</v>
      </c>
      <c r="S845" s="27">
        <v>44670.8566804398</v>
      </c>
    </row>
    <row r="846" spans="1:19" x14ac:dyDescent="0.25">
      <c r="A846" s="21" t="s">
        <v>240</v>
      </c>
      <c r="B846" s="21" t="s">
        <v>241</v>
      </c>
      <c r="C846" s="21" t="s">
        <v>415</v>
      </c>
      <c r="D846" s="21" t="s">
        <v>379</v>
      </c>
      <c r="E846" s="21" t="s">
        <v>378</v>
      </c>
      <c r="F846" s="21" t="s">
        <v>34</v>
      </c>
      <c r="G846" s="21" t="s">
        <v>416</v>
      </c>
      <c r="H846" s="21" t="s">
        <v>417</v>
      </c>
      <c r="I846">
        <v>49280</v>
      </c>
      <c r="J846" s="22">
        <v>2574.0592865723102</v>
      </c>
      <c r="K846" s="23">
        <v>2271858.6692745001</v>
      </c>
      <c r="L846" s="24">
        <v>1.1330191095885E-3</v>
      </c>
      <c r="M846" s="25">
        <v>0.94</v>
      </c>
      <c r="N846" s="26">
        <v>0.88595000000000002</v>
      </c>
      <c r="O846">
        <v>55</v>
      </c>
      <c r="P846" s="25">
        <v>48.73</v>
      </c>
      <c r="Q846" s="25">
        <v>0</v>
      </c>
      <c r="R846" s="25">
        <f t="shared" si="13"/>
        <v>48.73</v>
      </c>
      <c r="S846" s="27">
        <v>44670.8566804398</v>
      </c>
    </row>
    <row r="847" spans="1:19" x14ac:dyDescent="0.25">
      <c r="A847" s="21" t="s">
        <v>240</v>
      </c>
      <c r="B847" s="21" t="s">
        <v>241</v>
      </c>
      <c r="C847" s="21" t="s">
        <v>418</v>
      </c>
      <c r="D847" s="21" t="s">
        <v>388</v>
      </c>
      <c r="E847" s="21" t="s">
        <v>378</v>
      </c>
      <c r="F847" s="21" t="s">
        <v>34</v>
      </c>
      <c r="G847" s="21" t="s">
        <v>424</v>
      </c>
      <c r="H847" s="21" t="s">
        <v>417</v>
      </c>
      <c r="I847">
        <v>60039</v>
      </c>
      <c r="J847" s="22">
        <v>2574.0592865723102</v>
      </c>
      <c r="K847" s="23"/>
      <c r="L847" s="24"/>
      <c r="M847" s="25">
        <v>0.7</v>
      </c>
      <c r="N847" s="26">
        <v>0.65974999999999995</v>
      </c>
      <c r="P847" s="25">
        <v>0</v>
      </c>
      <c r="Q847" s="25">
        <v>0</v>
      </c>
      <c r="R847" s="25">
        <f t="shared" si="13"/>
        <v>0</v>
      </c>
      <c r="S847" s="27">
        <v>44670.8566804398</v>
      </c>
    </row>
    <row r="848" spans="1:19" x14ac:dyDescent="0.25">
      <c r="A848" s="21" t="s">
        <v>240</v>
      </c>
      <c r="B848" s="21" t="s">
        <v>241</v>
      </c>
      <c r="C848" s="21" t="s">
        <v>419</v>
      </c>
      <c r="D848" s="21" t="s">
        <v>393</v>
      </c>
      <c r="E848" s="21" t="s">
        <v>378</v>
      </c>
      <c r="F848" s="21" t="s">
        <v>34</v>
      </c>
      <c r="G848" s="21" t="s">
        <v>416</v>
      </c>
      <c r="H848" s="21" t="s">
        <v>417</v>
      </c>
      <c r="I848">
        <v>128248</v>
      </c>
      <c r="J848" s="22">
        <v>2574.0592865723102</v>
      </c>
      <c r="K848" s="23">
        <v>2400606.0139356498</v>
      </c>
      <c r="L848" s="24">
        <v>1.0722539523894199E-3</v>
      </c>
      <c r="M848" s="25">
        <v>1.01</v>
      </c>
      <c r="N848" s="26">
        <v>0.95192500000000002</v>
      </c>
      <c r="O848">
        <v>137</v>
      </c>
      <c r="P848" s="25">
        <v>130.41</v>
      </c>
      <c r="Q848" s="25">
        <v>0.95</v>
      </c>
      <c r="R848" s="25">
        <f t="shared" si="13"/>
        <v>131.35999999999999</v>
      </c>
      <c r="S848" s="27">
        <v>44670.8566804398</v>
      </c>
    </row>
    <row r="849" spans="1:19" x14ac:dyDescent="0.25">
      <c r="A849" s="21" t="s">
        <v>240</v>
      </c>
      <c r="B849" s="21" t="s">
        <v>241</v>
      </c>
      <c r="C849" s="21" t="s">
        <v>420</v>
      </c>
      <c r="D849" s="21" t="s">
        <v>379</v>
      </c>
      <c r="E849" s="21" t="s">
        <v>380</v>
      </c>
      <c r="F849" s="21" t="s">
        <v>34</v>
      </c>
      <c r="G849" s="21" t="s">
        <v>416</v>
      </c>
      <c r="H849" s="21" t="s">
        <v>417</v>
      </c>
      <c r="I849">
        <v>5312</v>
      </c>
      <c r="J849" s="22">
        <v>2574.0592865723102</v>
      </c>
      <c r="K849" s="23">
        <v>2271858.6692745001</v>
      </c>
      <c r="L849" s="24">
        <v>1.1330191095885E-3</v>
      </c>
      <c r="M849" s="25">
        <v>1.63</v>
      </c>
      <c r="N849" s="26">
        <v>1.5322</v>
      </c>
      <c r="O849">
        <v>6</v>
      </c>
      <c r="P849" s="25">
        <v>9.19</v>
      </c>
      <c r="Q849" s="25">
        <v>0</v>
      </c>
      <c r="R849" s="25">
        <f t="shared" si="13"/>
        <v>9.19</v>
      </c>
      <c r="S849" s="27">
        <v>44670.8566804398</v>
      </c>
    </row>
    <row r="850" spans="1:19" x14ac:dyDescent="0.25">
      <c r="A850" s="21" t="s">
        <v>240</v>
      </c>
      <c r="B850" s="21" t="s">
        <v>241</v>
      </c>
      <c r="C850" s="21" t="s">
        <v>421</v>
      </c>
      <c r="D850" s="21" t="s">
        <v>393</v>
      </c>
      <c r="E850" s="21" t="s">
        <v>380</v>
      </c>
      <c r="F850" s="21" t="s">
        <v>34</v>
      </c>
      <c r="G850" s="21" t="s">
        <v>416</v>
      </c>
      <c r="H850" s="21" t="s">
        <v>417</v>
      </c>
      <c r="I850">
        <v>9146</v>
      </c>
      <c r="J850" s="22">
        <v>2574.0592865723102</v>
      </c>
      <c r="K850" s="23">
        <v>2400606.0139356498</v>
      </c>
      <c r="L850" s="24">
        <v>1.0722539523894199E-3</v>
      </c>
      <c r="M850" s="25">
        <v>1.7</v>
      </c>
      <c r="N850" s="26">
        <v>1.5980000000000001</v>
      </c>
      <c r="O850">
        <v>9</v>
      </c>
      <c r="P850" s="25">
        <v>14.38</v>
      </c>
      <c r="Q850" s="25">
        <v>0</v>
      </c>
      <c r="R850" s="25">
        <f t="shared" si="13"/>
        <v>14.38</v>
      </c>
      <c r="S850" s="27">
        <v>44670.8566804398</v>
      </c>
    </row>
    <row r="851" spans="1:19" x14ac:dyDescent="0.25">
      <c r="A851" s="21" t="s">
        <v>240</v>
      </c>
      <c r="B851" s="21" t="s">
        <v>241</v>
      </c>
      <c r="C851" s="21" t="s">
        <v>422</v>
      </c>
      <c r="D851" s="21" t="s">
        <v>379</v>
      </c>
      <c r="E851" s="21" t="s">
        <v>377</v>
      </c>
      <c r="F851" s="21" t="s">
        <v>34</v>
      </c>
      <c r="G851" s="21" t="s">
        <v>416</v>
      </c>
      <c r="H851" s="21" t="s">
        <v>417</v>
      </c>
      <c r="I851">
        <v>3194</v>
      </c>
      <c r="J851" s="22">
        <v>2574.0592865723102</v>
      </c>
      <c r="K851" s="23">
        <v>2230762.4813544</v>
      </c>
      <c r="L851" s="24">
        <v>1.15389213692059E-3</v>
      </c>
      <c r="M851" s="25">
        <v>0.88</v>
      </c>
      <c r="N851" s="26">
        <v>0.82720000000000005</v>
      </c>
      <c r="O851">
        <v>3</v>
      </c>
      <c r="P851" s="25">
        <v>2.48</v>
      </c>
      <c r="Q851" s="25">
        <v>0</v>
      </c>
      <c r="R851" s="25">
        <f t="shared" si="13"/>
        <v>2.48</v>
      </c>
      <c r="S851" s="27">
        <v>44670.8566804398</v>
      </c>
    </row>
    <row r="852" spans="1:19" x14ac:dyDescent="0.25">
      <c r="A852" s="21" t="s">
        <v>240</v>
      </c>
      <c r="B852" s="21" t="s">
        <v>241</v>
      </c>
      <c r="C852" s="21" t="s">
        <v>423</v>
      </c>
      <c r="D852" s="21" t="s">
        <v>393</v>
      </c>
      <c r="E852" s="21" t="s">
        <v>377</v>
      </c>
      <c r="F852" s="21" t="s">
        <v>34</v>
      </c>
      <c r="G852" s="21" t="s">
        <v>416</v>
      </c>
      <c r="H852" s="21" t="s">
        <v>417</v>
      </c>
      <c r="I852">
        <v>3929</v>
      </c>
      <c r="J852" s="22">
        <v>2574.0592865723102</v>
      </c>
      <c r="K852" s="23">
        <v>2400606.0139356498</v>
      </c>
      <c r="L852" s="24">
        <v>1.0722539523894199E-3</v>
      </c>
      <c r="M852" s="25">
        <v>0.92</v>
      </c>
      <c r="N852" s="26">
        <v>0.86480000000000001</v>
      </c>
      <c r="O852">
        <v>4</v>
      </c>
      <c r="P852" s="25">
        <v>3.46</v>
      </c>
      <c r="Q852" s="25">
        <v>0</v>
      </c>
      <c r="R852" s="25">
        <f t="shared" si="13"/>
        <v>3.46</v>
      </c>
      <c r="S852" s="27">
        <v>44670.8566804398</v>
      </c>
    </row>
    <row r="853" spans="1:19" x14ac:dyDescent="0.25">
      <c r="A853" s="21" t="s">
        <v>242</v>
      </c>
      <c r="B853" s="21" t="s">
        <v>243</v>
      </c>
      <c r="C853" s="21" t="s">
        <v>415</v>
      </c>
      <c r="D853" s="21" t="s">
        <v>379</v>
      </c>
      <c r="E853" s="21" t="s">
        <v>378</v>
      </c>
      <c r="F853" s="21" t="s">
        <v>34</v>
      </c>
      <c r="G853" s="21" t="s">
        <v>416</v>
      </c>
      <c r="H853" s="21" t="s">
        <v>417</v>
      </c>
      <c r="I853">
        <v>49280</v>
      </c>
      <c r="J853" s="22">
        <v>3661.3774334864802</v>
      </c>
      <c r="K853" s="23">
        <v>2271858.6692745001</v>
      </c>
      <c r="L853" s="24">
        <v>1.6116220093284699E-3</v>
      </c>
      <c r="M853" s="25">
        <v>0.94</v>
      </c>
      <c r="N853" s="26">
        <v>0.88595000000000002</v>
      </c>
      <c r="O853">
        <v>79</v>
      </c>
      <c r="P853" s="25">
        <v>69.989999999999995</v>
      </c>
      <c r="Q853" s="25">
        <v>1.78</v>
      </c>
      <c r="R853" s="25">
        <f t="shared" si="13"/>
        <v>71.77</v>
      </c>
      <c r="S853" s="27">
        <v>44670.8566804398</v>
      </c>
    </row>
    <row r="854" spans="1:19" x14ac:dyDescent="0.25">
      <c r="A854" s="21" t="s">
        <v>242</v>
      </c>
      <c r="B854" s="21" t="s">
        <v>243</v>
      </c>
      <c r="C854" s="21" t="s">
        <v>418</v>
      </c>
      <c r="D854" s="21" t="s">
        <v>388</v>
      </c>
      <c r="E854" s="21" t="s">
        <v>378</v>
      </c>
      <c r="F854" s="21" t="s">
        <v>34</v>
      </c>
      <c r="G854" s="21" t="s">
        <v>416</v>
      </c>
      <c r="H854" s="21" t="s">
        <v>417</v>
      </c>
      <c r="I854">
        <v>60039</v>
      </c>
      <c r="J854" s="22">
        <v>3661.3774334864802</v>
      </c>
      <c r="K854" s="23">
        <v>1757091.1922925699</v>
      </c>
      <c r="L854" s="24">
        <v>2.0837720031532899E-3</v>
      </c>
      <c r="M854" s="25">
        <v>0.7</v>
      </c>
      <c r="N854" s="26">
        <v>0.65974999999999995</v>
      </c>
      <c r="O854">
        <v>125</v>
      </c>
      <c r="P854" s="25">
        <v>82.47</v>
      </c>
      <c r="Q854" s="25">
        <v>0.66</v>
      </c>
      <c r="R854" s="25">
        <f t="shared" si="13"/>
        <v>83.13</v>
      </c>
      <c r="S854" s="27">
        <v>44670.8566804398</v>
      </c>
    </row>
    <row r="855" spans="1:19" x14ac:dyDescent="0.25">
      <c r="A855" s="21" t="s">
        <v>242</v>
      </c>
      <c r="B855" s="21" t="s">
        <v>243</v>
      </c>
      <c r="C855" s="21" t="s">
        <v>419</v>
      </c>
      <c r="D855" s="21" t="s">
        <v>393</v>
      </c>
      <c r="E855" s="21" t="s">
        <v>378</v>
      </c>
      <c r="F855" s="21" t="s">
        <v>34</v>
      </c>
      <c r="G855" s="21" t="s">
        <v>416</v>
      </c>
      <c r="H855" s="21" t="s">
        <v>417</v>
      </c>
      <c r="I855">
        <v>128248</v>
      </c>
      <c r="J855" s="22">
        <v>3661.3774334864802</v>
      </c>
      <c r="K855" s="23">
        <v>2400606.0139356498</v>
      </c>
      <c r="L855" s="24">
        <v>1.5251888115884E-3</v>
      </c>
      <c r="M855" s="25">
        <v>1.01</v>
      </c>
      <c r="N855" s="26">
        <v>0.95192500000000002</v>
      </c>
      <c r="O855">
        <v>195</v>
      </c>
      <c r="P855" s="25">
        <v>185.63</v>
      </c>
      <c r="Q855" s="25">
        <v>1.9</v>
      </c>
      <c r="R855" s="25">
        <f t="shared" si="13"/>
        <v>187.53</v>
      </c>
      <c r="S855" s="27">
        <v>44670.8566804398</v>
      </c>
    </row>
    <row r="856" spans="1:19" x14ac:dyDescent="0.25">
      <c r="A856" s="21" t="s">
        <v>242</v>
      </c>
      <c r="B856" s="21" t="s">
        <v>243</v>
      </c>
      <c r="C856" s="21" t="s">
        <v>420</v>
      </c>
      <c r="D856" s="21" t="s">
        <v>379</v>
      </c>
      <c r="E856" s="21" t="s">
        <v>380</v>
      </c>
      <c r="F856" s="21" t="s">
        <v>34</v>
      </c>
      <c r="G856" s="21" t="s">
        <v>416</v>
      </c>
      <c r="H856" s="21" t="s">
        <v>417</v>
      </c>
      <c r="I856">
        <v>5312</v>
      </c>
      <c r="J856" s="22">
        <v>3661.3774334864802</v>
      </c>
      <c r="K856" s="23">
        <v>2271858.6692745001</v>
      </c>
      <c r="L856" s="24">
        <v>1.6116220093284699E-3</v>
      </c>
      <c r="M856" s="25">
        <v>1.63</v>
      </c>
      <c r="N856" s="26">
        <v>1.5322</v>
      </c>
      <c r="O856">
        <v>8</v>
      </c>
      <c r="P856" s="25">
        <v>12.26</v>
      </c>
      <c r="Q856" s="25">
        <v>0</v>
      </c>
      <c r="R856" s="25">
        <f t="shared" si="13"/>
        <v>12.26</v>
      </c>
      <c r="S856" s="27">
        <v>44670.8566804398</v>
      </c>
    </row>
    <row r="857" spans="1:19" x14ac:dyDescent="0.25">
      <c r="A857" s="21" t="s">
        <v>242</v>
      </c>
      <c r="B857" s="21" t="s">
        <v>243</v>
      </c>
      <c r="C857" s="21" t="s">
        <v>421</v>
      </c>
      <c r="D857" s="21" t="s">
        <v>393</v>
      </c>
      <c r="E857" s="21" t="s">
        <v>380</v>
      </c>
      <c r="F857" s="21" t="s">
        <v>34</v>
      </c>
      <c r="G857" s="21" t="s">
        <v>416</v>
      </c>
      <c r="H857" s="21" t="s">
        <v>417</v>
      </c>
      <c r="I857">
        <v>9146</v>
      </c>
      <c r="J857" s="22">
        <v>3661.3774334864802</v>
      </c>
      <c r="K857" s="23">
        <v>2400606.0139356498</v>
      </c>
      <c r="L857" s="24">
        <v>1.5251888115884E-3</v>
      </c>
      <c r="M857" s="25">
        <v>1.7</v>
      </c>
      <c r="N857" s="26">
        <v>1.5980000000000001</v>
      </c>
      <c r="O857">
        <v>13</v>
      </c>
      <c r="P857" s="25">
        <v>20.77</v>
      </c>
      <c r="Q857" s="25">
        <v>0</v>
      </c>
      <c r="R857" s="25">
        <f t="shared" si="13"/>
        <v>20.77</v>
      </c>
      <c r="S857" s="27">
        <v>44670.8566804398</v>
      </c>
    </row>
    <row r="858" spans="1:19" x14ac:dyDescent="0.25">
      <c r="A858" s="21" t="s">
        <v>242</v>
      </c>
      <c r="B858" s="21" t="s">
        <v>243</v>
      </c>
      <c r="C858" s="21" t="s">
        <v>422</v>
      </c>
      <c r="D858" s="21" t="s">
        <v>379</v>
      </c>
      <c r="E858" s="21" t="s">
        <v>377</v>
      </c>
      <c r="F858" s="21" t="s">
        <v>34</v>
      </c>
      <c r="G858" s="21" t="s">
        <v>416</v>
      </c>
      <c r="H858" s="21" t="s">
        <v>417</v>
      </c>
      <c r="I858">
        <v>3194</v>
      </c>
      <c r="J858" s="22">
        <v>3661.3774334864802</v>
      </c>
      <c r="K858" s="23">
        <v>2230762.4813544</v>
      </c>
      <c r="L858" s="24">
        <v>1.64131209130946E-3</v>
      </c>
      <c r="M858" s="25">
        <v>0.88</v>
      </c>
      <c r="N858" s="26">
        <v>0.82720000000000005</v>
      </c>
      <c r="O858">
        <v>5</v>
      </c>
      <c r="P858" s="25">
        <v>4.1399999999999997</v>
      </c>
      <c r="Q858" s="25">
        <v>0</v>
      </c>
      <c r="R858" s="25">
        <f t="shared" si="13"/>
        <v>4.1399999999999997</v>
      </c>
      <c r="S858" s="27">
        <v>44670.8566804398</v>
      </c>
    </row>
    <row r="859" spans="1:19" x14ac:dyDescent="0.25">
      <c r="A859" s="21" t="s">
        <v>242</v>
      </c>
      <c r="B859" s="21" t="s">
        <v>243</v>
      </c>
      <c r="C859" s="21" t="s">
        <v>423</v>
      </c>
      <c r="D859" s="21" t="s">
        <v>393</v>
      </c>
      <c r="E859" s="21" t="s">
        <v>377</v>
      </c>
      <c r="F859" s="21" t="s">
        <v>34</v>
      </c>
      <c r="G859" s="21" t="s">
        <v>416</v>
      </c>
      <c r="H859" s="21" t="s">
        <v>417</v>
      </c>
      <c r="I859">
        <v>3929</v>
      </c>
      <c r="J859" s="22">
        <v>3661.3774334864802</v>
      </c>
      <c r="K859" s="23">
        <v>2400606.0139356498</v>
      </c>
      <c r="L859" s="24">
        <v>1.5251888115884E-3</v>
      </c>
      <c r="M859" s="25">
        <v>0.92</v>
      </c>
      <c r="N859" s="26">
        <v>0.86480000000000001</v>
      </c>
      <c r="O859">
        <v>5</v>
      </c>
      <c r="P859" s="25">
        <v>4.32</v>
      </c>
      <c r="Q859" s="25">
        <v>0</v>
      </c>
      <c r="R859" s="25">
        <f t="shared" si="13"/>
        <v>4.32</v>
      </c>
      <c r="S859" s="27">
        <v>44670.8566804398</v>
      </c>
    </row>
    <row r="860" spans="1:19" x14ac:dyDescent="0.25">
      <c r="A860" s="21" t="s">
        <v>244</v>
      </c>
      <c r="B860" s="21" t="s">
        <v>245</v>
      </c>
      <c r="C860" s="21" t="s">
        <v>415</v>
      </c>
      <c r="D860" s="21" t="s">
        <v>379</v>
      </c>
      <c r="E860" s="21" t="s">
        <v>378</v>
      </c>
      <c r="F860" s="21" t="s">
        <v>34</v>
      </c>
      <c r="G860" s="21" t="s">
        <v>416</v>
      </c>
      <c r="H860" s="21" t="s">
        <v>417</v>
      </c>
      <c r="I860">
        <v>49280</v>
      </c>
      <c r="J860" s="22">
        <v>72916.886342039899</v>
      </c>
      <c r="K860" s="23">
        <v>2271858.6692745001</v>
      </c>
      <c r="L860" s="24">
        <v>3.2095696500929499E-2</v>
      </c>
      <c r="M860" s="25">
        <v>0.94</v>
      </c>
      <c r="N860" s="26">
        <v>0.88595000000000002</v>
      </c>
      <c r="O860">
        <v>1581</v>
      </c>
      <c r="P860" s="25">
        <v>1400.69</v>
      </c>
      <c r="Q860" s="25">
        <v>15.96</v>
      </c>
      <c r="R860" s="25">
        <f t="shared" si="13"/>
        <v>1416.65</v>
      </c>
      <c r="S860" s="27">
        <v>44670.8566804398</v>
      </c>
    </row>
    <row r="861" spans="1:19" x14ac:dyDescent="0.25">
      <c r="A861" s="21" t="s">
        <v>244</v>
      </c>
      <c r="B861" s="21" t="s">
        <v>245</v>
      </c>
      <c r="C861" s="21" t="s">
        <v>418</v>
      </c>
      <c r="D861" s="21" t="s">
        <v>388</v>
      </c>
      <c r="E861" s="21" t="s">
        <v>378</v>
      </c>
      <c r="F861" s="21" t="s">
        <v>34</v>
      </c>
      <c r="G861" s="21" t="s">
        <v>416</v>
      </c>
      <c r="H861" s="21" t="s">
        <v>417</v>
      </c>
      <c r="I861">
        <v>60039</v>
      </c>
      <c r="J861" s="22">
        <v>72916.886342039899</v>
      </c>
      <c r="K861" s="23">
        <v>1757091.1922925699</v>
      </c>
      <c r="L861" s="24">
        <v>4.1498635165828503E-2</v>
      </c>
      <c r="M861" s="25">
        <v>0.7</v>
      </c>
      <c r="N861" s="26">
        <v>0.65974999999999995</v>
      </c>
      <c r="O861">
        <v>2491</v>
      </c>
      <c r="P861" s="25">
        <v>1643.44</v>
      </c>
      <c r="Q861" s="25">
        <v>25.73</v>
      </c>
      <c r="R861" s="25">
        <f t="shared" si="13"/>
        <v>1669.17</v>
      </c>
      <c r="S861" s="27">
        <v>44670.8566804398</v>
      </c>
    </row>
    <row r="862" spans="1:19" x14ac:dyDescent="0.25">
      <c r="A862" s="21" t="s">
        <v>244</v>
      </c>
      <c r="B862" s="21" t="s">
        <v>245</v>
      </c>
      <c r="C862" s="21" t="s">
        <v>419</v>
      </c>
      <c r="D862" s="21" t="s">
        <v>393</v>
      </c>
      <c r="E862" s="21" t="s">
        <v>378</v>
      </c>
      <c r="F862" s="21" t="s">
        <v>34</v>
      </c>
      <c r="G862" s="21" t="s">
        <v>416</v>
      </c>
      <c r="H862" s="21" t="s">
        <v>417</v>
      </c>
      <c r="I862">
        <v>128248</v>
      </c>
      <c r="J862" s="22">
        <v>72916.886342039899</v>
      </c>
      <c r="K862" s="23">
        <v>2400606.0139356498</v>
      </c>
      <c r="L862" s="24">
        <v>3.0374366271996901E-2</v>
      </c>
      <c r="M862" s="25">
        <v>1.01</v>
      </c>
      <c r="N862" s="26">
        <v>0.95192500000000002</v>
      </c>
      <c r="O862">
        <v>3895</v>
      </c>
      <c r="P862" s="25">
        <v>3707.75</v>
      </c>
      <c r="Q862" s="25">
        <v>40.93</v>
      </c>
      <c r="R862" s="25">
        <f t="shared" si="13"/>
        <v>3748.68</v>
      </c>
      <c r="S862" s="27">
        <v>44670.8566804398</v>
      </c>
    </row>
    <row r="863" spans="1:19" x14ac:dyDescent="0.25">
      <c r="A863" s="21" t="s">
        <v>244</v>
      </c>
      <c r="B863" s="21" t="s">
        <v>245</v>
      </c>
      <c r="C863" s="21" t="s">
        <v>420</v>
      </c>
      <c r="D863" s="21" t="s">
        <v>379</v>
      </c>
      <c r="E863" s="21" t="s">
        <v>380</v>
      </c>
      <c r="F863" s="21" t="s">
        <v>34</v>
      </c>
      <c r="G863" s="21" t="s">
        <v>416</v>
      </c>
      <c r="H863" s="21" t="s">
        <v>417</v>
      </c>
      <c r="I863">
        <v>5312</v>
      </c>
      <c r="J863" s="22">
        <v>72916.886342039899</v>
      </c>
      <c r="K863" s="23">
        <v>2271858.6692745001</v>
      </c>
      <c r="L863" s="24">
        <v>3.2095696500929499E-2</v>
      </c>
      <c r="M863" s="25">
        <v>1.63</v>
      </c>
      <c r="N863" s="26">
        <v>1.5322</v>
      </c>
      <c r="O863">
        <v>170</v>
      </c>
      <c r="P863" s="25">
        <v>260.47000000000003</v>
      </c>
      <c r="Q863" s="25">
        <v>-1.53</v>
      </c>
      <c r="R863" s="25">
        <f t="shared" si="13"/>
        <v>258.94000000000005</v>
      </c>
      <c r="S863" s="27">
        <v>44670.8566804398</v>
      </c>
    </row>
    <row r="864" spans="1:19" x14ac:dyDescent="0.25">
      <c r="A864" s="21" t="s">
        <v>244</v>
      </c>
      <c r="B864" s="21" t="s">
        <v>245</v>
      </c>
      <c r="C864" s="21" t="s">
        <v>421</v>
      </c>
      <c r="D864" s="21" t="s">
        <v>393</v>
      </c>
      <c r="E864" s="21" t="s">
        <v>380</v>
      </c>
      <c r="F864" s="21" t="s">
        <v>34</v>
      </c>
      <c r="G864" s="21" t="s">
        <v>416</v>
      </c>
      <c r="H864" s="21" t="s">
        <v>417</v>
      </c>
      <c r="I864">
        <v>9146</v>
      </c>
      <c r="J864" s="22">
        <v>72916.886342039899</v>
      </c>
      <c r="K864" s="23">
        <v>2400606.0139356498</v>
      </c>
      <c r="L864" s="24">
        <v>3.0374366271996901E-2</v>
      </c>
      <c r="M864" s="25">
        <v>1.7</v>
      </c>
      <c r="N864" s="26">
        <v>1.5980000000000001</v>
      </c>
      <c r="O864">
        <v>277</v>
      </c>
      <c r="P864" s="25">
        <v>442.65</v>
      </c>
      <c r="Q864" s="25">
        <v>-1.59</v>
      </c>
      <c r="R864" s="25">
        <f t="shared" si="13"/>
        <v>441.06</v>
      </c>
      <c r="S864" s="27">
        <v>44670.8566804398</v>
      </c>
    </row>
    <row r="865" spans="1:19" x14ac:dyDescent="0.25">
      <c r="A865" s="21" t="s">
        <v>244</v>
      </c>
      <c r="B865" s="21" t="s">
        <v>245</v>
      </c>
      <c r="C865" s="21" t="s">
        <v>422</v>
      </c>
      <c r="D865" s="21" t="s">
        <v>379</v>
      </c>
      <c r="E865" s="21" t="s">
        <v>377</v>
      </c>
      <c r="F865" s="21" t="s">
        <v>34</v>
      </c>
      <c r="G865" s="21" t="s">
        <v>416</v>
      </c>
      <c r="H865" s="21" t="s">
        <v>417</v>
      </c>
      <c r="I865">
        <v>3194</v>
      </c>
      <c r="J865" s="22">
        <v>72916.886342039899</v>
      </c>
      <c r="K865" s="23">
        <v>2230762.4813544</v>
      </c>
      <c r="L865" s="24">
        <v>3.2686978982078202E-2</v>
      </c>
      <c r="M865" s="25">
        <v>0.88</v>
      </c>
      <c r="N865" s="26">
        <v>0.82720000000000005</v>
      </c>
      <c r="O865">
        <v>104</v>
      </c>
      <c r="P865" s="25">
        <v>86.03</v>
      </c>
      <c r="Q865" s="25">
        <v>0</v>
      </c>
      <c r="R865" s="25">
        <f t="shared" si="13"/>
        <v>86.03</v>
      </c>
      <c r="S865" s="27">
        <v>44670.8566804398</v>
      </c>
    </row>
    <row r="866" spans="1:19" x14ac:dyDescent="0.25">
      <c r="A866" s="21" t="s">
        <v>244</v>
      </c>
      <c r="B866" s="21" t="s">
        <v>245</v>
      </c>
      <c r="C866" s="21" t="s">
        <v>423</v>
      </c>
      <c r="D866" s="21" t="s">
        <v>393</v>
      </c>
      <c r="E866" s="21" t="s">
        <v>377</v>
      </c>
      <c r="F866" s="21" t="s">
        <v>34</v>
      </c>
      <c r="G866" s="21" t="s">
        <v>416</v>
      </c>
      <c r="H866" s="21" t="s">
        <v>417</v>
      </c>
      <c r="I866">
        <v>3929</v>
      </c>
      <c r="J866" s="22">
        <v>72916.886342039899</v>
      </c>
      <c r="K866" s="23">
        <v>2400606.0139356498</v>
      </c>
      <c r="L866" s="24">
        <v>3.0374366271996901E-2</v>
      </c>
      <c r="M866" s="25">
        <v>0.92</v>
      </c>
      <c r="N866" s="26">
        <v>0.86480000000000001</v>
      </c>
      <c r="O866">
        <v>119</v>
      </c>
      <c r="P866" s="25">
        <v>102.91</v>
      </c>
      <c r="Q866" s="25">
        <v>0</v>
      </c>
      <c r="R866" s="25">
        <f t="shared" si="13"/>
        <v>102.91</v>
      </c>
      <c r="S866" s="27">
        <v>44670.8566804398</v>
      </c>
    </row>
    <row r="867" spans="1:19" x14ac:dyDescent="0.25">
      <c r="A867" s="21" t="s">
        <v>246</v>
      </c>
      <c r="B867" s="21" t="s">
        <v>247</v>
      </c>
      <c r="C867" s="21" t="s">
        <v>415</v>
      </c>
      <c r="D867" s="21" t="s">
        <v>379</v>
      </c>
      <c r="E867" s="21" t="s">
        <v>378</v>
      </c>
      <c r="F867" s="21" t="s">
        <v>34</v>
      </c>
      <c r="G867" s="21" t="s">
        <v>416</v>
      </c>
      <c r="H867" s="21" t="s">
        <v>417</v>
      </c>
      <c r="I867">
        <v>49280</v>
      </c>
      <c r="J867" s="22">
        <v>33374.010060385903</v>
      </c>
      <c r="K867" s="23">
        <v>2271858.6692745001</v>
      </c>
      <c r="L867" s="24">
        <v>1.4690178800182E-2</v>
      </c>
      <c r="M867" s="25">
        <v>0.94</v>
      </c>
      <c r="N867" s="26">
        <v>0.88595000000000002</v>
      </c>
      <c r="O867">
        <v>723</v>
      </c>
      <c r="P867" s="25">
        <v>640.54</v>
      </c>
      <c r="Q867" s="25">
        <v>7.98</v>
      </c>
      <c r="R867" s="25">
        <f t="shared" si="13"/>
        <v>648.52</v>
      </c>
      <c r="S867" s="27">
        <v>44670.8566804398</v>
      </c>
    </row>
    <row r="868" spans="1:19" x14ac:dyDescent="0.25">
      <c r="A868" s="21" t="s">
        <v>246</v>
      </c>
      <c r="B868" s="21" t="s">
        <v>247</v>
      </c>
      <c r="C868" s="21" t="s">
        <v>418</v>
      </c>
      <c r="D868" s="21" t="s">
        <v>388</v>
      </c>
      <c r="E868" s="21" t="s">
        <v>378</v>
      </c>
      <c r="F868" s="21" t="s">
        <v>34</v>
      </c>
      <c r="G868" s="21" t="s">
        <v>416</v>
      </c>
      <c r="H868" s="21" t="s">
        <v>417</v>
      </c>
      <c r="I868">
        <v>60039</v>
      </c>
      <c r="J868" s="22">
        <v>33374.010060385903</v>
      </c>
      <c r="K868" s="23">
        <v>1757091.1922925699</v>
      </c>
      <c r="L868" s="24">
        <v>1.8993897531773E-2</v>
      </c>
      <c r="M868" s="25">
        <v>0.7</v>
      </c>
      <c r="N868" s="26">
        <v>0.65974999999999995</v>
      </c>
      <c r="O868">
        <v>1140</v>
      </c>
      <c r="P868" s="25">
        <v>752.11</v>
      </c>
      <c r="Q868" s="25">
        <v>9.9</v>
      </c>
      <c r="R868" s="25">
        <f t="shared" si="13"/>
        <v>762.01</v>
      </c>
      <c r="S868" s="27">
        <v>44670.8566804398</v>
      </c>
    </row>
    <row r="869" spans="1:19" x14ac:dyDescent="0.25">
      <c r="A869" s="21" t="s">
        <v>246</v>
      </c>
      <c r="B869" s="21" t="s">
        <v>247</v>
      </c>
      <c r="C869" s="21" t="s">
        <v>419</v>
      </c>
      <c r="D869" s="21" t="s">
        <v>393</v>
      </c>
      <c r="E869" s="21" t="s">
        <v>378</v>
      </c>
      <c r="F869" s="21" t="s">
        <v>34</v>
      </c>
      <c r="G869" s="21" t="s">
        <v>416</v>
      </c>
      <c r="H869" s="21" t="s">
        <v>417</v>
      </c>
      <c r="I869">
        <v>128248</v>
      </c>
      <c r="J869" s="22">
        <v>33374.010060385903</v>
      </c>
      <c r="K869" s="23">
        <v>2400606.0139356498</v>
      </c>
      <c r="L869" s="24">
        <v>1.3902327106842201E-2</v>
      </c>
      <c r="M869" s="25">
        <v>1.01</v>
      </c>
      <c r="N869" s="26">
        <v>0.95192500000000002</v>
      </c>
      <c r="O869">
        <v>1782</v>
      </c>
      <c r="P869" s="25">
        <v>1696.33</v>
      </c>
      <c r="Q869" s="25">
        <v>19.03</v>
      </c>
      <c r="R869" s="25">
        <f t="shared" si="13"/>
        <v>1715.36</v>
      </c>
      <c r="S869" s="27">
        <v>44670.8566804398</v>
      </c>
    </row>
    <row r="870" spans="1:19" x14ac:dyDescent="0.25">
      <c r="A870" s="21" t="s">
        <v>246</v>
      </c>
      <c r="B870" s="21" t="s">
        <v>247</v>
      </c>
      <c r="C870" s="21" t="s">
        <v>420</v>
      </c>
      <c r="D870" s="21" t="s">
        <v>379</v>
      </c>
      <c r="E870" s="21" t="s">
        <v>380</v>
      </c>
      <c r="F870" s="21" t="s">
        <v>34</v>
      </c>
      <c r="G870" s="21" t="s">
        <v>416</v>
      </c>
      <c r="H870" s="21" t="s">
        <v>417</v>
      </c>
      <c r="I870">
        <v>5312</v>
      </c>
      <c r="J870" s="22">
        <v>33374.010060385903</v>
      </c>
      <c r="K870" s="23">
        <v>2271858.6692745001</v>
      </c>
      <c r="L870" s="24">
        <v>1.4690178800182E-2</v>
      </c>
      <c r="M870" s="25">
        <v>1.63</v>
      </c>
      <c r="N870" s="26">
        <v>1.5322</v>
      </c>
      <c r="O870">
        <v>78</v>
      </c>
      <c r="P870" s="25">
        <v>119.51</v>
      </c>
      <c r="Q870" s="25">
        <v>0</v>
      </c>
      <c r="R870" s="25">
        <f t="shared" si="13"/>
        <v>119.51</v>
      </c>
      <c r="S870" s="27">
        <v>44670.8566804398</v>
      </c>
    </row>
    <row r="871" spans="1:19" x14ac:dyDescent="0.25">
      <c r="A871" s="21" t="s">
        <v>246</v>
      </c>
      <c r="B871" s="21" t="s">
        <v>247</v>
      </c>
      <c r="C871" s="21" t="s">
        <v>421</v>
      </c>
      <c r="D871" s="21" t="s">
        <v>393</v>
      </c>
      <c r="E871" s="21" t="s">
        <v>380</v>
      </c>
      <c r="F871" s="21" t="s">
        <v>34</v>
      </c>
      <c r="G871" s="21" t="s">
        <v>416</v>
      </c>
      <c r="H871" s="21" t="s">
        <v>417</v>
      </c>
      <c r="I871">
        <v>9146</v>
      </c>
      <c r="J871" s="22">
        <v>33374.010060385903</v>
      </c>
      <c r="K871" s="23">
        <v>2400606.0139356498</v>
      </c>
      <c r="L871" s="24">
        <v>1.3902327106842201E-2</v>
      </c>
      <c r="M871" s="25">
        <v>1.7</v>
      </c>
      <c r="N871" s="26">
        <v>1.5980000000000001</v>
      </c>
      <c r="O871">
        <v>127</v>
      </c>
      <c r="P871" s="25">
        <v>202.95</v>
      </c>
      <c r="Q871" s="25">
        <v>-1.6</v>
      </c>
      <c r="R871" s="25">
        <f t="shared" si="13"/>
        <v>201.35</v>
      </c>
      <c r="S871" s="27">
        <v>44670.8566804398</v>
      </c>
    </row>
    <row r="872" spans="1:19" x14ac:dyDescent="0.25">
      <c r="A872" s="21" t="s">
        <v>246</v>
      </c>
      <c r="B872" s="21" t="s">
        <v>247</v>
      </c>
      <c r="C872" s="21" t="s">
        <v>422</v>
      </c>
      <c r="D872" s="21" t="s">
        <v>379</v>
      </c>
      <c r="E872" s="21" t="s">
        <v>377</v>
      </c>
      <c r="F872" s="21" t="s">
        <v>34</v>
      </c>
      <c r="G872" s="21" t="s">
        <v>416</v>
      </c>
      <c r="H872" s="21" t="s">
        <v>417</v>
      </c>
      <c r="I872">
        <v>3194</v>
      </c>
      <c r="J872" s="22">
        <v>33374.010060385903</v>
      </c>
      <c r="K872" s="23">
        <v>2230762.4813544</v>
      </c>
      <c r="L872" s="24">
        <v>1.4960808395936E-2</v>
      </c>
      <c r="M872" s="25">
        <v>0.88</v>
      </c>
      <c r="N872" s="26">
        <v>0.82720000000000005</v>
      </c>
      <c r="O872">
        <v>47</v>
      </c>
      <c r="P872" s="25">
        <v>38.880000000000003</v>
      </c>
      <c r="Q872" s="25">
        <v>0</v>
      </c>
      <c r="R872" s="25">
        <f t="shared" si="13"/>
        <v>38.880000000000003</v>
      </c>
      <c r="S872" s="27">
        <v>44670.8566804398</v>
      </c>
    </row>
    <row r="873" spans="1:19" x14ac:dyDescent="0.25">
      <c r="A873" s="21" t="s">
        <v>246</v>
      </c>
      <c r="B873" s="21" t="s">
        <v>247</v>
      </c>
      <c r="C873" s="21" t="s">
        <v>423</v>
      </c>
      <c r="D873" s="21" t="s">
        <v>393</v>
      </c>
      <c r="E873" s="21" t="s">
        <v>377</v>
      </c>
      <c r="F873" s="21" t="s">
        <v>34</v>
      </c>
      <c r="G873" s="21" t="s">
        <v>416</v>
      </c>
      <c r="H873" s="21" t="s">
        <v>417</v>
      </c>
      <c r="I873">
        <v>3929</v>
      </c>
      <c r="J873" s="22">
        <v>33374.010060385903</v>
      </c>
      <c r="K873" s="23">
        <v>2400606.0139356498</v>
      </c>
      <c r="L873" s="24">
        <v>1.3902327106842201E-2</v>
      </c>
      <c r="M873" s="25">
        <v>0.92</v>
      </c>
      <c r="N873" s="26">
        <v>0.86480000000000001</v>
      </c>
      <c r="O873">
        <v>54</v>
      </c>
      <c r="P873" s="25">
        <v>46.7</v>
      </c>
      <c r="Q873" s="25">
        <v>0</v>
      </c>
      <c r="R873" s="25">
        <f t="shared" si="13"/>
        <v>46.7</v>
      </c>
      <c r="S873" s="27">
        <v>44670.8566804398</v>
      </c>
    </row>
    <row r="874" spans="1:19" x14ac:dyDescent="0.25">
      <c r="A874" s="21" t="s">
        <v>248</v>
      </c>
      <c r="B874" s="21" t="s">
        <v>249</v>
      </c>
      <c r="C874" s="21" t="s">
        <v>415</v>
      </c>
      <c r="D874" s="21" t="s">
        <v>379</v>
      </c>
      <c r="E874" s="21" t="s">
        <v>378</v>
      </c>
      <c r="F874" s="21" t="s">
        <v>34</v>
      </c>
      <c r="G874" s="21" t="s">
        <v>416</v>
      </c>
      <c r="H874" s="21" t="s">
        <v>417</v>
      </c>
      <c r="I874">
        <v>49280</v>
      </c>
      <c r="J874" s="22">
        <v>100743.35483653699</v>
      </c>
      <c r="K874" s="23">
        <v>2271858.6692745001</v>
      </c>
      <c r="L874" s="24">
        <v>4.4344023771825801E-2</v>
      </c>
      <c r="M874" s="25">
        <v>0.94</v>
      </c>
      <c r="N874" s="26">
        <v>0.88595000000000002</v>
      </c>
      <c r="O874">
        <v>2185</v>
      </c>
      <c r="P874" s="25">
        <v>1935.8</v>
      </c>
      <c r="Q874" s="25">
        <v>22.16</v>
      </c>
      <c r="R874" s="25">
        <f t="shared" si="13"/>
        <v>1957.96</v>
      </c>
      <c r="S874" s="27">
        <v>44670.8566804398</v>
      </c>
    </row>
    <row r="875" spans="1:19" x14ac:dyDescent="0.25">
      <c r="A875" s="21" t="s">
        <v>248</v>
      </c>
      <c r="B875" s="21" t="s">
        <v>249</v>
      </c>
      <c r="C875" s="21" t="s">
        <v>418</v>
      </c>
      <c r="D875" s="21" t="s">
        <v>388</v>
      </c>
      <c r="E875" s="21" t="s">
        <v>378</v>
      </c>
      <c r="F875" s="21" t="s">
        <v>34</v>
      </c>
      <c r="G875" s="21" t="s">
        <v>416</v>
      </c>
      <c r="H875" s="21" t="s">
        <v>417</v>
      </c>
      <c r="I875">
        <v>60039</v>
      </c>
      <c r="J875" s="22">
        <v>100743.35483653699</v>
      </c>
      <c r="K875" s="23">
        <v>1757091.1922925699</v>
      </c>
      <c r="L875" s="24">
        <v>5.7335302389793397E-2</v>
      </c>
      <c r="M875" s="25">
        <v>0.7</v>
      </c>
      <c r="N875" s="26">
        <v>0.65974999999999995</v>
      </c>
      <c r="O875">
        <v>3442</v>
      </c>
      <c r="P875" s="25">
        <v>2270.86</v>
      </c>
      <c r="Q875" s="25">
        <v>35.630000000000003</v>
      </c>
      <c r="R875" s="25">
        <f t="shared" si="13"/>
        <v>2306.4900000000002</v>
      </c>
      <c r="S875" s="27">
        <v>44670.8566804398</v>
      </c>
    </row>
    <row r="876" spans="1:19" x14ac:dyDescent="0.25">
      <c r="A876" s="21" t="s">
        <v>248</v>
      </c>
      <c r="B876" s="21" t="s">
        <v>249</v>
      </c>
      <c r="C876" s="21" t="s">
        <v>419</v>
      </c>
      <c r="D876" s="21" t="s">
        <v>393</v>
      </c>
      <c r="E876" s="21" t="s">
        <v>378</v>
      </c>
      <c r="F876" s="21" t="s">
        <v>34</v>
      </c>
      <c r="G876" s="21" t="s">
        <v>416</v>
      </c>
      <c r="H876" s="21" t="s">
        <v>417</v>
      </c>
      <c r="I876">
        <v>128248</v>
      </c>
      <c r="J876" s="22">
        <v>100743.35483653699</v>
      </c>
      <c r="K876" s="23">
        <v>2400606.0139356498</v>
      </c>
      <c r="L876" s="24">
        <v>4.1965801240068698E-2</v>
      </c>
      <c r="M876" s="25">
        <v>1.01</v>
      </c>
      <c r="N876" s="26">
        <v>0.95192500000000002</v>
      </c>
      <c r="O876">
        <v>5382</v>
      </c>
      <c r="P876" s="25">
        <v>5123.26</v>
      </c>
      <c r="Q876" s="25">
        <v>57.13</v>
      </c>
      <c r="R876" s="25">
        <f t="shared" si="13"/>
        <v>5180.3900000000003</v>
      </c>
      <c r="S876" s="27">
        <v>44670.8566804398</v>
      </c>
    </row>
    <row r="877" spans="1:19" x14ac:dyDescent="0.25">
      <c r="A877" s="21" t="s">
        <v>248</v>
      </c>
      <c r="B877" s="21" t="s">
        <v>249</v>
      </c>
      <c r="C877" s="21" t="s">
        <v>420</v>
      </c>
      <c r="D877" s="21" t="s">
        <v>379</v>
      </c>
      <c r="E877" s="21" t="s">
        <v>380</v>
      </c>
      <c r="F877" s="21" t="s">
        <v>34</v>
      </c>
      <c r="G877" s="21" t="s">
        <v>416</v>
      </c>
      <c r="H877" s="21" t="s">
        <v>417</v>
      </c>
      <c r="I877">
        <v>5312</v>
      </c>
      <c r="J877" s="22">
        <v>100743.35483653699</v>
      </c>
      <c r="K877" s="23">
        <v>2271858.6692745001</v>
      </c>
      <c r="L877" s="24">
        <v>4.4344023771825801E-2</v>
      </c>
      <c r="M877" s="25">
        <v>1.63</v>
      </c>
      <c r="N877" s="26">
        <v>1.5322</v>
      </c>
      <c r="O877">
        <v>235</v>
      </c>
      <c r="P877" s="25">
        <v>360.07</v>
      </c>
      <c r="Q877" s="25">
        <v>-1.53</v>
      </c>
      <c r="R877" s="25">
        <f t="shared" si="13"/>
        <v>358.54</v>
      </c>
      <c r="S877" s="27">
        <v>44670.8566804398</v>
      </c>
    </row>
    <row r="878" spans="1:19" x14ac:dyDescent="0.25">
      <c r="A878" s="21" t="s">
        <v>248</v>
      </c>
      <c r="B878" s="21" t="s">
        <v>249</v>
      </c>
      <c r="C878" s="21" t="s">
        <v>421</v>
      </c>
      <c r="D878" s="21" t="s">
        <v>393</v>
      </c>
      <c r="E878" s="21" t="s">
        <v>380</v>
      </c>
      <c r="F878" s="21" t="s">
        <v>34</v>
      </c>
      <c r="G878" s="21" t="s">
        <v>416</v>
      </c>
      <c r="H878" s="21" t="s">
        <v>417</v>
      </c>
      <c r="I878">
        <v>9146</v>
      </c>
      <c r="J878" s="22">
        <v>100743.35483653699</v>
      </c>
      <c r="K878" s="23">
        <v>2400606.0139356498</v>
      </c>
      <c r="L878" s="24">
        <v>4.1965801240068698E-2</v>
      </c>
      <c r="M878" s="25">
        <v>1.7</v>
      </c>
      <c r="N878" s="26">
        <v>1.5980000000000001</v>
      </c>
      <c r="O878">
        <v>383</v>
      </c>
      <c r="P878" s="25">
        <v>612.03</v>
      </c>
      <c r="Q878" s="25">
        <v>-1.6</v>
      </c>
      <c r="R878" s="25">
        <f t="shared" si="13"/>
        <v>610.42999999999995</v>
      </c>
      <c r="S878" s="27">
        <v>44670.8566804398</v>
      </c>
    </row>
    <row r="879" spans="1:19" x14ac:dyDescent="0.25">
      <c r="A879" s="21" t="s">
        <v>248</v>
      </c>
      <c r="B879" s="21" t="s">
        <v>249</v>
      </c>
      <c r="C879" s="21" t="s">
        <v>422</v>
      </c>
      <c r="D879" s="21" t="s">
        <v>379</v>
      </c>
      <c r="E879" s="21" t="s">
        <v>377</v>
      </c>
      <c r="F879" s="21" t="s">
        <v>34</v>
      </c>
      <c r="G879" s="21" t="s">
        <v>416</v>
      </c>
      <c r="H879" s="21" t="s">
        <v>417</v>
      </c>
      <c r="I879">
        <v>3194</v>
      </c>
      <c r="J879" s="22">
        <v>100743.35483653699</v>
      </c>
      <c r="K879" s="23">
        <v>2230762.4813544</v>
      </c>
      <c r="L879" s="24">
        <v>4.5160950876030101E-2</v>
      </c>
      <c r="M879" s="25">
        <v>0.88</v>
      </c>
      <c r="N879" s="26">
        <v>0.82720000000000005</v>
      </c>
      <c r="O879">
        <v>144</v>
      </c>
      <c r="P879" s="25">
        <v>119.12</v>
      </c>
      <c r="Q879" s="25">
        <v>0</v>
      </c>
      <c r="R879" s="25">
        <f t="shared" si="13"/>
        <v>119.12</v>
      </c>
      <c r="S879" s="27">
        <v>44670.8566804398</v>
      </c>
    </row>
    <row r="880" spans="1:19" x14ac:dyDescent="0.25">
      <c r="A880" s="21" t="s">
        <v>248</v>
      </c>
      <c r="B880" s="21" t="s">
        <v>249</v>
      </c>
      <c r="C880" s="21" t="s">
        <v>423</v>
      </c>
      <c r="D880" s="21" t="s">
        <v>393</v>
      </c>
      <c r="E880" s="21" t="s">
        <v>377</v>
      </c>
      <c r="F880" s="21" t="s">
        <v>34</v>
      </c>
      <c r="G880" s="21" t="s">
        <v>416</v>
      </c>
      <c r="H880" s="21" t="s">
        <v>417</v>
      </c>
      <c r="I880">
        <v>3929</v>
      </c>
      <c r="J880" s="22">
        <v>100743.35483653699</v>
      </c>
      <c r="K880" s="23">
        <v>2400606.0139356498</v>
      </c>
      <c r="L880" s="24">
        <v>4.1965801240068698E-2</v>
      </c>
      <c r="M880" s="25">
        <v>0.92</v>
      </c>
      <c r="N880" s="26">
        <v>0.86480000000000001</v>
      </c>
      <c r="O880">
        <v>164</v>
      </c>
      <c r="P880" s="25">
        <v>141.83000000000001</v>
      </c>
      <c r="Q880" s="25">
        <v>0</v>
      </c>
      <c r="R880" s="25">
        <f t="shared" si="13"/>
        <v>141.83000000000001</v>
      </c>
      <c r="S880" s="27">
        <v>44670.8566804398</v>
      </c>
    </row>
    <row r="881" spans="1:19" x14ac:dyDescent="0.25">
      <c r="A881" s="21" t="s">
        <v>250</v>
      </c>
      <c r="B881" s="21" t="s">
        <v>251</v>
      </c>
      <c r="C881" s="21" t="s">
        <v>415</v>
      </c>
      <c r="D881" s="21" t="s">
        <v>379</v>
      </c>
      <c r="E881" s="21" t="s">
        <v>378</v>
      </c>
      <c r="F881" s="21" t="s">
        <v>34</v>
      </c>
      <c r="G881" s="21" t="s">
        <v>416</v>
      </c>
      <c r="H881" s="21" t="s">
        <v>417</v>
      </c>
      <c r="I881">
        <v>49280</v>
      </c>
      <c r="J881" s="22">
        <v>40164.2009370335</v>
      </c>
      <c r="K881" s="23">
        <v>2271858.6692745001</v>
      </c>
      <c r="L881" s="24">
        <v>1.76790050720275E-2</v>
      </c>
      <c r="M881" s="25">
        <v>0.94</v>
      </c>
      <c r="N881" s="26">
        <v>0.88595000000000002</v>
      </c>
      <c r="O881">
        <v>871</v>
      </c>
      <c r="P881" s="25">
        <v>771.66</v>
      </c>
      <c r="Q881" s="25">
        <v>9.75</v>
      </c>
      <c r="R881" s="25">
        <f t="shared" si="13"/>
        <v>781.41</v>
      </c>
      <c r="S881" s="27">
        <v>44670.8566804398</v>
      </c>
    </row>
    <row r="882" spans="1:19" x14ac:dyDescent="0.25">
      <c r="A882" s="21" t="s">
        <v>250</v>
      </c>
      <c r="B882" s="21" t="s">
        <v>251</v>
      </c>
      <c r="C882" s="21" t="s">
        <v>418</v>
      </c>
      <c r="D882" s="21" t="s">
        <v>388</v>
      </c>
      <c r="E882" s="21" t="s">
        <v>378</v>
      </c>
      <c r="F882" s="21" t="s">
        <v>34</v>
      </c>
      <c r="G882" s="21" t="s">
        <v>416</v>
      </c>
      <c r="H882" s="21" t="s">
        <v>417</v>
      </c>
      <c r="I882">
        <v>60039</v>
      </c>
      <c r="J882" s="22">
        <v>40164.2009370335</v>
      </c>
      <c r="K882" s="23">
        <v>1757091.1922925699</v>
      </c>
      <c r="L882" s="24">
        <v>2.2858347428530001E-2</v>
      </c>
      <c r="M882" s="25">
        <v>0.7</v>
      </c>
      <c r="N882" s="26">
        <v>0.65974999999999995</v>
      </c>
      <c r="O882">
        <v>1372</v>
      </c>
      <c r="P882" s="25">
        <v>905.18</v>
      </c>
      <c r="Q882" s="25">
        <v>12.54</v>
      </c>
      <c r="R882" s="25">
        <f t="shared" si="13"/>
        <v>917.71999999999991</v>
      </c>
      <c r="S882" s="27">
        <v>44670.8566804398</v>
      </c>
    </row>
    <row r="883" spans="1:19" x14ac:dyDescent="0.25">
      <c r="A883" s="21" t="s">
        <v>250</v>
      </c>
      <c r="B883" s="21" t="s">
        <v>251</v>
      </c>
      <c r="C883" s="21" t="s">
        <v>419</v>
      </c>
      <c r="D883" s="21" t="s">
        <v>393</v>
      </c>
      <c r="E883" s="21" t="s">
        <v>378</v>
      </c>
      <c r="F883" s="21" t="s">
        <v>34</v>
      </c>
      <c r="G883" s="21" t="s">
        <v>416</v>
      </c>
      <c r="H883" s="21" t="s">
        <v>417</v>
      </c>
      <c r="I883">
        <v>128248</v>
      </c>
      <c r="J883" s="22">
        <v>40164.2009370335</v>
      </c>
      <c r="K883" s="23">
        <v>2400606.0139356498</v>
      </c>
      <c r="L883" s="24">
        <v>1.6730859084697E-2</v>
      </c>
      <c r="M883" s="25">
        <v>1.01</v>
      </c>
      <c r="N883" s="26">
        <v>0.95192500000000002</v>
      </c>
      <c r="O883">
        <v>2145</v>
      </c>
      <c r="P883" s="25">
        <v>2041.88</v>
      </c>
      <c r="Q883" s="25">
        <v>22.85</v>
      </c>
      <c r="R883" s="25">
        <f t="shared" si="13"/>
        <v>2064.73</v>
      </c>
      <c r="S883" s="27">
        <v>44670.8566804398</v>
      </c>
    </row>
    <row r="884" spans="1:19" x14ac:dyDescent="0.25">
      <c r="A884" s="21" t="s">
        <v>250</v>
      </c>
      <c r="B884" s="21" t="s">
        <v>251</v>
      </c>
      <c r="C884" s="21" t="s">
        <v>420</v>
      </c>
      <c r="D884" s="21" t="s">
        <v>379</v>
      </c>
      <c r="E884" s="21" t="s">
        <v>380</v>
      </c>
      <c r="F884" s="21" t="s">
        <v>34</v>
      </c>
      <c r="G884" s="21" t="s">
        <v>416</v>
      </c>
      <c r="H884" s="21" t="s">
        <v>417</v>
      </c>
      <c r="I884">
        <v>5312</v>
      </c>
      <c r="J884" s="22">
        <v>40164.2009370335</v>
      </c>
      <c r="K884" s="23">
        <v>2271858.6692745001</v>
      </c>
      <c r="L884" s="24">
        <v>1.76790050720275E-2</v>
      </c>
      <c r="M884" s="25">
        <v>1.63</v>
      </c>
      <c r="N884" s="26">
        <v>1.5322</v>
      </c>
      <c r="O884">
        <v>93</v>
      </c>
      <c r="P884" s="25">
        <v>142.49</v>
      </c>
      <c r="Q884" s="25">
        <v>0</v>
      </c>
      <c r="R884" s="25">
        <f t="shared" si="13"/>
        <v>142.49</v>
      </c>
      <c r="S884" s="27">
        <v>44670.8566804398</v>
      </c>
    </row>
    <row r="885" spans="1:19" x14ac:dyDescent="0.25">
      <c r="A885" s="21" t="s">
        <v>250</v>
      </c>
      <c r="B885" s="21" t="s">
        <v>251</v>
      </c>
      <c r="C885" s="21" t="s">
        <v>421</v>
      </c>
      <c r="D885" s="21" t="s">
        <v>393</v>
      </c>
      <c r="E885" s="21" t="s">
        <v>380</v>
      </c>
      <c r="F885" s="21" t="s">
        <v>34</v>
      </c>
      <c r="G885" s="21" t="s">
        <v>416</v>
      </c>
      <c r="H885" s="21" t="s">
        <v>417</v>
      </c>
      <c r="I885">
        <v>9146</v>
      </c>
      <c r="J885" s="22">
        <v>40164.2009370335</v>
      </c>
      <c r="K885" s="23">
        <v>2400606.0139356498</v>
      </c>
      <c r="L885" s="24">
        <v>1.6730859084697E-2</v>
      </c>
      <c r="M885" s="25">
        <v>1.7</v>
      </c>
      <c r="N885" s="26">
        <v>1.5980000000000001</v>
      </c>
      <c r="O885">
        <v>153</v>
      </c>
      <c r="P885" s="25">
        <v>244.49</v>
      </c>
      <c r="Q885" s="25">
        <v>-1.59</v>
      </c>
      <c r="R885" s="25">
        <f t="shared" si="13"/>
        <v>242.9</v>
      </c>
      <c r="S885" s="27">
        <v>44670.8566804398</v>
      </c>
    </row>
    <row r="886" spans="1:19" x14ac:dyDescent="0.25">
      <c r="A886" s="21" t="s">
        <v>250</v>
      </c>
      <c r="B886" s="21" t="s">
        <v>251</v>
      </c>
      <c r="C886" s="21" t="s">
        <v>422</v>
      </c>
      <c r="D886" s="21" t="s">
        <v>379</v>
      </c>
      <c r="E886" s="21" t="s">
        <v>377</v>
      </c>
      <c r="F886" s="21" t="s">
        <v>34</v>
      </c>
      <c r="G886" s="21" t="s">
        <v>416</v>
      </c>
      <c r="H886" s="21" t="s">
        <v>417</v>
      </c>
      <c r="I886">
        <v>3194</v>
      </c>
      <c r="J886" s="22">
        <v>40164.2009370335</v>
      </c>
      <c r="K886" s="23">
        <v>2230762.4813544</v>
      </c>
      <c r="L886" s="24">
        <v>1.80046962743644E-2</v>
      </c>
      <c r="M886" s="25">
        <v>0.88</v>
      </c>
      <c r="N886" s="26">
        <v>0.82720000000000005</v>
      </c>
      <c r="O886">
        <v>57</v>
      </c>
      <c r="P886" s="25">
        <v>47.15</v>
      </c>
      <c r="Q886" s="25">
        <v>0</v>
      </c>
      <c r="R886" s="25">
        <f t="shared" si="13"/>
        <v>47.15</v>
      </c>
      <c r="S886" s="27">
        <v>44670.8566804398</v>
      </c>
    </row>
    <row r="887" spans="1:19" x14ac:dyDescent="0.25">
      <c r="A887" s="21" t="s">
        <v>250</v>
      </c>
      <c r="B887" s="21" t="s">
        <v>251</v>
      </c>
      <c r="C887" s="21" t="s">
        <v>423</v>
      </c>
      <c r="D887" s="21" t="s">
        <v>393</v>
      </c>
      <c r="E887" s="21" t="s">
        <v>377</v>
      </c>
      <c r="F887" s="21" t="s">
        <v>34</v>
      </c>
      <c r="G887" s="21" t="s">
        <v>416</v>
      </c>
      <c r="H887" s="21" t="s">
        <v>417</v>
      </c>
      <c r="I887">
        <v>3929</v>
      </c>
      <c r="J887" s="22">
        <v>40164.2009370335</v>
      </c>
      <c r="K887" s="23">
        <v>2400606.0139356498</v>
      </c>
      <c r="L887" s="24">
        <v>1.6730859084697E-2</v>
      </c>
      <c r="M887" s="25">
        <v>0.92</v>
      </c>
      <c r="N887" s="26">
        <v>0.86480000000000001</v>
      </c>
      <c r="O887">
        <v>65</v>
      </c>
      <c r="P887" s="25">
        <v>56.21</v>
      </c>
      <c r="Q887" s="25">
        <v>0</v>
      </c>
      <c r="R887" s="25">
        <f t="shared" si="13"/>
        <v>56.21</v>
      </c>
      <c r="S887" s="27">
        <v>44670.8566804398</v>
      </c>
    </row>
    <row r="888" spans="1:19" x14ac:dyDescent="0.25">
      <c r="A888" s="21" t="s">
        <v>252</v>
      </c>
      <c r="B888" s="21" t="s">
        <v>253</v>
      </c>
      <c r="C888" s="21" t="s">
        <v>483</v>
      </c>
      <c r="D888" s="21" t="s">
        <v>379</v>
      </c>
      <c r="E888" s="21" t="s">
        <v>378</v>
      </c>
      <c r="F888" s="21" t="s">
        <v>133</v>
      </c>
      <c r="G888" s="21" t="s">
        <v>416</v>
      </c>
      <c r="H888" s="21" t="s">
        <v>417</v>
      </c>
      <c r="I888">
        <v>96857</v>
      </c>
      <c r="J888" s="22">
        <v>156174.39016289599</v>
      </c>
      <c r="K888" s="23">
        <v>1257914.5984636401</v>
      </c>
      <c r="L888" s="24">
        <v>0.1241534126034</v>
      </c>
      <c r="M888" s="25">
        <v>0.4</v>
      </c>
      <c r="N888" s="26">
        <v>0.377</v>
      </c>
      <c r="O888">
        <v>12025</v>
      </c>
      <c r="P888" s="25">
        <v>4533.43</v>
      </c>
      <c r="Q888" s="25">
        <v>44.1</v>
      </c>
      <c r="R888" s="25">
        <f t="shared" si="13"/>
        <v>4577.5300000000007</v>
      </c>
      <c r="S888" s="27">
        <v>44670.8566804398</v>
      </c>
    </row>
    <row r="889" spans="1:19" x14ac:dyDescent="0.25">
      <c r="A889" s="21" t="s">
        <v>252</v>
      </c>
      <c r="B889" s="21" t="s">
        <v>253</v>
      </c>
      <c r="C889" s="21" t="s">
        <v>484</v>
      </c>
      <c r="D889" s="21" t="s">
        <v>393</v>
      </c>
      <c r="E889" s="21" t="s">
        <v>378</v>
      </c>
      <c r="F889" s="21" t="s">
        <v>133</v>
      </c>
      <c r="G889" s="21" t="s">
        <v>416</v>
      </c>
      <c r="H889" s="21" t="s">
        <v>417</v>
      </c>
      <c r="I889">
        <v>158342</v>
      </c>
      <c r="J889" s="22">
        <v>156174.39016289599</v>
      </c>
      <c r="K889" s="23">
        <v>1292043.0741769799</v>
      </c>
      <c r="L889" s="24">
        <v>0.120873981126657</v>
      </c>
      <c r="M889" s="25">
        <v>0.42</v>
      </c>
      <c r="N889" s="26">
        <v>0.39584999999999998</v>
      </c>
      <c r="O889">
        <v>19139</v>
      </c>
      <c r="P889" s="25">
        <v>7576.17</v>
      </c>
      <c r="Q889" s="25">
        <v>98.97</v>
      </c>
      <c r="R889" s="25">
        <f t="shared" si="13"/>
        <v>7675.14</v>
      </c>
      <c r="S889" s="27">
        <v>44670.8566804398</v>
      </c>
    </row>
    <row r="890" spans="1:19" x14ac:dyDescent="0.25">
      <c r="A890" s="21" t="s">
        <v>252</v>
      </c>
      <c r="B890" s="21" t="s">
        <v>253</v>
      </c>
      <c r="C890" s="21" t="s">
        <v>485</v>
      </c>
      <c r="D890" s="21" t="s">
        <v>389</v>
      </c>
      <c r="E890" s="21" t="s">
        <v>380</v>
      </c>
      <c r="F890" s="21" t="s">
        <v>133</v>
      </c>
      <c r="G890" s="21" t="s">
        <v>416</v>
      </c>
      <c r="H890" s="21" t="s">
        <v>417</v>
      </c>
      <c r="I890">
        <v>0</v>
      </c>
      <c r="J890" s="22">
        <v>156174.39016289599</v>
      </c>
      <c r="K890" s="23">
        <v>1219170.5681674699</v>
      </c>
      <c r="L890" s="24">
        <v>0.12809888479972201</v>
      </c>
      <c r="M890" s="25">
        <v>0.78</v>
      </c>
      <c r="N890" s="26">
        <v>0.73319999999999996</v>
      </c>
      <c r="O890">
        <v>0</v>
      </c>
      <c r="P890" s="25">
        <v>0</v>
      </c>
      <c r="Q890" s="25">
        <v>0</v>
      </c>
      <c r="R890" s="25">
        <f t="shared" si="13"/>
        <v>0</v>
      </c>
      <c r="S890" s="27">
        <v>44670.8566804398</v>
      </c>
    </row>
    <row r="891" spans="1:19" x14ac:dyDescent="0.25">
      <c r="A891" s="21" t="s">
        <v>252</v>
      </c>
      <c r="B891" s="21" t="s">
        <v>253</v>
      </c>
      <c r="C891" s="21" t="s">
        <v>486</v>
      </c>
      <c r="D891" s="21" t="s">
        <v>395</v>
      </c>
      <c r="E891" s="21" t="s">
        <v>380</v>
      </c>
      <c r="F891" s="21" t="s">
        <v>133</v>
      </c>
      <c r="G891" s="21" t="s">
        <v>416</v>
      </c>
      <c r="H891" s="21" t="s">
        <v>417</v>
      </c>
      <c r="I891">
        <v>13632</v>
      </c>
      <c r="J891" s="22">
        <v>156174.39016289599</v>
      </c>
      <c r="K891" s="23">
        <v>1288257.7684408501</v>
      </c>
      <c r="L891" s="24">
        <v>0.121229146828208</v>
      </c>
      <c r="M891" s="25">
        <v>0.86</v>
      </c>
      <c r="N891" s="26">
        <v>0.80840000000000001</v>
      </c>
      <c r="O891">
        <v>1652</v>
      </c>
      <c r="P891" s="25">
        <v>1335.48</v>
      </c>
      <c r="Q891" s="25">
        <v>-4.03</v>
      </c>
      <c r="R891" s="25">
        <f t="shared" si="13"/>
        <v>1331.45</v>
      </c>
      <c r="S891" s="27">
        <v>44670.8566804398</v>
      </c>
    </row>
    <row r="892" spans="1:19" x14ac:dyDescent="0.25">
      <c r="A892" s="21" t="s">
        <v>252</v>
      </c>
      <c r="B892" s="21" t="s">
        <v>253</v>
      </c>
      <c r="C892" s="21" t="s">
        <v>487</v>
      </c>
      <c r="D892" s="21" t="s">
        <v>394</v>
      </c>
      <c r="E892" s="21" t="s">
        <v>377</v>
      </c>
      <c r="F892" s="21" t="s">
        <v>133</v>
      </c>
      <c r="G892" s="21" t="s">
        <v>416</v>
      </c>
      <c r="H892" s="21" t="s">
        <v>417</v>
      </c>
      <c r="I892">
        <v>5597</v>
      </c>
      <c r="J892" s="22">
        <v>156174.39016289599</v>
      </c>
      <c r="K892" s="23">
        <v>1118885.54081227</v>
      </c>
      <c r="L892" s="24">
        <v>0.139580309572612</v>
      </c>
      <c r="M892" s="25">
        <v>0.35</v>
      </c>
      <c r="N892" s="26">
        <v>0.32900000000000001</v>
      </c>
      <c r="O892">
        <v>781</v>
      </c>
      <c r="P892" s="25">
        <v>256.95</v>
      </c>
      <c r="Q892" s="25">
        <v>0.66</v>
      </c>
      <c r="R892" s="25">
        <f t="shared" si="13"/>
        <v>257.61</v>
      </c>
      <c r="S892" s="27">
        <v>44670.8566804398</v>
      </c>
    </row>
    <row r="893" spans="1:19" x14ac:dyDescent="0.25">
      <c r="A893" s="21" t="s">
        <v>252</v>
      </c>
      <c r="B893" s="21" t="s">
        <v>253</v>
      </c>
      <c r="C893" s="21" t="s">
        <v>488</v>
      </c>
      <c r="D893" s="21" t="s">
        <v>395</v>
      </c>
      <c r="E893" s="21" t="s">
        <v>377</v>
      </c>
      <c r="F893" s="21" t="s">
        <v>133</v>
      </c>
      <c r="G893" s="21" t="s">
        <v>416</v>
      </c>
      <c r="H893" s="21" t="s">
        <v>417</v>
      </c>
      <c r="I893">
        <v>5680</v>
      </c>
      <c r="J893" s="22">
        <v>156174.39016289599</v>
      </c>
      <c r="K893" s="23">
        <v>1288257.7684408501</v>
      </c>
      <c r="L893" s="24">
        <v>0.121229146828208</v>
      </c>
      <c r="M893" s="25">
        <v>0.42</v>
      </c>
      <c r="N893" s="26">
        <v>0.39479999999999998</v>
      </c>
      <c r="O893">
        <v>688</v>
      </c>
      <c r="P893" s="25">
        <v>271.62</v>
      </c>
      <c r="Q893" s="25">
        <v>0.79</v>
      </c>
      <c r="R893" s="25">
        <f t="shared" si="13"/>
        <v>272.41000000000003</v>
      </c>
      <c r="S893" s="27">
        <v>44670.8566804398</v>
      </c>
    </row>
    <row r="894" spans="1:19" x14ac:dyDescent="0.25">
      <c r="A894" s="21" t="s">
        <v>254</v>
      </c>
      <c r="B894" s="21" t="s">
        <v>255</v>
      </c>
      <c r="C894" s="21" t="s">
        <v>427</v>
      </c>
      <c r="D894" s="21" t="s">
        <v>379</v>
      </c>
      <c r="E894" s="21" t="s">
        <v>378</v>
      </c>
      <c r="F894" s="21" t="s">
        <v>12</v>
      </c>
      <c r="G894" s="21" t="s">
        <v>416</v>
      </c>
      <c r="H894" s="21" t="s">
        <v>417</v>
      </c>
      <c r="I894">
        <v>13542</v>
      </c>
      <c r="J894" s="22">
        <v>97326.069231949703</v>
      </c>
      <c r="K894" s="23">
        <v>656829.96953974105</v>
      </c>
      <c r="L894" s="24">
        <v>0.148175439223866</v>
      </c>
      <c r="M894" s="25">
        <v>0.62</v>
      </c>
      <c r="N894" s="26">
        <v>0.58435000000000004</v>
      </c>
      <c r="O894">
        <v>2006</v>
      </c>
      <c r="P894" s="25">
        <v>1172.21</v>
      </c>
      <c r="Q894" s="25">
        <v>14.01</v>
      </c>
      <c r="R894" s="25">
        <f t="shared" si="13"/>
        <v>1186.22</v>
      </c>
      <c r="S894" s="27">
        <v>44670.8566804398</v>
      </c>
    </row>
    <row r="895" spans="1:19" x14ac:dyDescent="0.25">
      <c r="A895" s="21" t="s">
        <v>254</v>
      </c>
      <c r="B895" s="21" t="s">
        <v>255</v>
      </c>
      <c r="C895" s="21" t="s">
        <v>428</v>
      </c>
      <c r="D895" s="21" t="s">
        <v>388</v>
      </c>
      <c r="E895" s="21" t="s">
        <v>378</v>
      </c>
      <c r="F895" s="21" t="s">
        <v>12</v>
      </c>
      <c r="G895" s="21" t="s">
        <v>424</v>
      </c>
      <c r="H895" s="21" t="s">
        <v>417</v>
      </c>
      <c r="I895">
        <v>50321</v>
      </c>
      <c r="J895" s="22">
        <v>97326.069231949703</v>
      </c>
      <c r="K895" s="23"/>
      <c r="L895" s="24"/>
      <c r="M895" s="25">
        <v>0.53</v>
      </c>
      <c r="N895" s="26">
        <v>0.499525</v>
      </c>
      <c r="P895" s="25">
        <v>0</v>
      </c>
      <c r="Q895" s="25">
        <v>0</v>
      </c>
      <c r="R895" s="25">
        <f t="shared" si="13"/>
        <v>0</v>
      </c>
      <c r="S895" s="27">
        <v>44670.8566804398</v>
      </c>
    </row>
    <row r="896" spans="1:19" x14ac:dyDescent="0.25">
      <c r="A896" s="21" t="s">
        <v>254</v>
      </c>
      <c r="B896" s="21" t="s">
        <v>255</v>
      </c>
      <c r="C896" s="21" t="s">
        <v>429</v>
      </c>
      <c r="D896" s="21" t="s">
        <v>393</v>
      </c>
      <c r="E896" s="21" t="s">
        <v>378</v>
      </c>
      <c r="F896" s="21" t="s">
        <v>12</v>
      </c>
      <c r="G896" s="21" t="s">
        <v>416</v>
      </c>
      <c r="H896" s="21" t="s">
        <v>417</v>
      </c>
      <c r="I896">
        <v>48505</v>
      </c>
      <c r="J896" s="22">
        <v>97326.069231949703</v>
      </c>
      <c r="K896" s="23">
        <v>789593.73429458705</v>
      </c>
      <c r="L896" s="24">
        <v>0.123260944210632</v>
      </c>
      <c r="M896" s="25">
        <v>0.77</v>
      </c>
      <c r="N896" s="26">
        <v>0.72572499999999995</v>
      </c>
      <c r="O896">
        <v>5978</v>
      </c>
      <c r="P896" s="25">
        <v>4338.38</v>
      </c>
      <c r="Q896" s="25">
        <v>39.93</v>
      </c>
      <c r="R896" s="25">
        <f t="shared" si="13"/>
        <v>4378.3100000000004</v>
      </c>
      <c r="S896" s="27">
        <v>44670.8566804398</v>
      </c>
    </row>
    <row r="897" spans="1:19" x14ac:dyDescent="0.25">
      <c r="A897" s="21" t="s">
        <v>254</v>
      </c>
      <c r="B897" s="21" t="s">
        <v>255</v>
      </c>
      <c r="C897" s="21" t="s">
        <v>430</v>
      </c>
      <c r="D897" s="21" t="s">
        <v>379</v>
      </c>
      <c r="E897" s="21" t="s">
        <v>380</v>
      </c>
      <c r="F897" s="21" t="s">
        <v>12</v>
      </c>
      <c r="G897" s="21" t="s">
        <v>416</v>
      </c>
      <c r="H897" s="21" t="s">
        <v>417</v>
      </c>
      <c r="I897">
        <v>2518</v>
      </c>
      <c r="J897" s="22">
        <v>97326.069231949703</v>
      </c>
      <c r="K897" s="23">
        <v>697704.25579720805</v>
      </c>
      <c r="L897" s="24">
        <v>0.139494733511039</v>
      </c>
      <c r="M897" s="25">
        <v>0.77</v>
      </c>
      <c r="N897" s="26">
        <v>0.7238</v>
      </c>
      <c r="O897">
        <v>351</v>
      </c>
      <c r="P897" s="25">
        <v>254.05</v>
      </c>
      <c r="Q897" s="25">
        <v>0.01</v>
      </c>
      <c r="R897" s="25">
        <f t="shared" si="13"/>
        <v>254.06</v>
      </c>
      <c r="S897" s="27">
        <v>44670.8566804398</v>
      </c>
    </row>
    <row r="898" spans="1:19" x14ac:dyDescent="0.25">
      <c r="A898" s="21" t="s">
        <v>254</v>
      </c>
      <c r="B898" s="21" t="s">
        <v>255</v>
      </c>
      <c r="C898" s="21" t="s">
        <v>431</v>
      </c>
      <c r="D898" s="21" t="s">
        <v>393</v>
      </c>
      <c r="E898" s="21" t="s">
        <v>380</v>
      </c>
      <c r="F898" s="21" t="s">
        <v>12</v>
      </c>
      <c r="G898" s="21" t="s">
        <v>416</v>
      </c>
      <c r="H898" s="21" t="s">
        <v>417</v>
      </c>
      <c r="I898">
        <v>3595</v>
      </c>
      <c r="J898" s="22">
        <v>97326.069231949703</v>
      </c>
      <c r="K898" s="23">
        <v>789593.73429458705</v>
      </c>
      <c r="L898" s="24">
        <v>0.123260944210632</v>
      </c>
      <c r="M898" s="25">
        <v>0.87</v>
      </c>
      <c r="N898" s="26">
        <v>0.81779999999999997</v>
      </c>
      <c r="O898">
        <v>443</v>
      </c>
      <c r="P898" s="25">
        <v>362.29</v>
      </c>
      <c r="Q898" s="25">
        <v>0.81</v>
      </c>
      <c r="R898" s="25">
        <f t="shared" si="13"/>
        <v>363.1</v>
      </c>
      <c r="S898" s="27">
        <v>44670.8566804398</v>
      </c>
    </row>
    <row r="899" spans="1:19" x14ac:dyDescent="0.25">
      <c r="A899" s="21" t="s">
        <v>254</v>
      </c>
      <c r="B899" s="21" t="s">
        <v>255</v>
      </c>
      <c r="C899" s="21" t="s">
        <v>425</v>
      </c>
      <c r="D899" s="21" t="s">
        <v>379</v>
      </c>
      <c r="E899" s="21" t="s">
        <v>377</v>
      </c>
      <c r="F899" s="21" t="s">
        <v>12</v>
      </c>
      <c r="G899" s="21" t="s">
        <v>416</v>
      </c>
      <c r="H899" s="21" t="s">
        <v>417</v>
      </c>
      <c r="I899">
        <v>1481</v>
      </c>
      <c r="J899" s="22">
        <v>97326.069231949703</v>
      </c>
      <c r="K899" s="23">
        <v>697704.25579720805</v>
      </c>
      <c r="L899" s="24">
        <v>0.139494733511039</v>
      </c>
      <c r="M899" s="25">
        <v>0.36</v>
      </c>
      <c r="N899" s="26">
        <v>0.33839999999999998</v>
      </c>
      <c r="O899">
        <v>206</v>
      </c>
      <c r="P899" s="25">
        <v>69.709999999999994</v>
      </c>
      <c r="Q899" s="25">
        <v>0</v>
      </c>
      <c r="R899" s="25">
        <f t="shared" si="13"/>
        <v>69.709999999999994</v>
      </c>
      <c r="S899" s="27">
        <v>44670.8566804398</v>
      </c>
    </row>
    <row r="900" spans="1:19" x14ac:dyDescent="0.25">
      <c r="A900" s="21" t="s">
        <v>254</v>
      </c>
      <c r="B900" s="21" t="s">
        <v>255</v>
      </c>
      <c r="C900" s="21" t="s">
        <v>426</v>
      </c>
      <c r="D900" s="21" t="s">
        <v>393</v>
      </c>
      <c r="E900" s="21" t="s">
        <v>377</v>
      </c>
      <c r="F900" s="21" t="s">
        <v>12</v>
      </c>
      <c r="G900" s="21" t="s">
        <v>416</v>
      </c>
      <c r="H900" s="21" t="s">
        <v>417</v>
      </c>
      <c r="I900">
        <v>2055</v>
      </c>
      <c r="J900" s="22">
        <v>97326.069231949703</v>
      </c>
      <c r="K900" s="23">
        <v>789593.73429458705</v>
      </c>
      <c r="L900" s="24">
        <v>0.123260944210632</v>
      </c>
      <c r="M900" s="25">
        <v>0.47</v>
      </c>
      <c r="N900" s="26">
        <v>0.44180000000000003</v>
      </c>
      <c r="O900">
        <v>253</v>
      </c>
      <c r="P900" s="25">
        <v>111.78</v>
      </c>
      <c r="Q900" s="25">
        <v>-0.45</v>
      </c>
      <c r="R900" s="25">
        <f t="shared" si="13"/>
        <v>111.33</v>
      </c>
      <c r="S900" s="27">
        <v>44670.8566804398</v>
      </c>
    </row>
    <row r="901" spans="1:19" x14ac:dyDescent="0.25">
      <c r="A901" s="21" t="s">
        <v>256</v>
      </c>
      <c r="B901" s="21" t="s">
        <v>257</v>
      </c>
      <c r="C901" s="21" t="s">
        <v>415</v>
      </c>
      <c r="D901" s="21" t="s">
        <v>379</v>
      </c>
      <c r="E901" s="21" t="s">
        <v>378</v>
      </c>
      <c r="F901" s="21" t="s">
        <v>34</v>
      </c>
      <c r="G901" s="21" t="s">
        <v>416</v>
      </c>
      <c r="H901" s="21" t="s">
        <v>417</v>
      </c>
      <c r="I901">
        <v>49280</v>
      </c>
      <c r="J901" s="22">
        <v>86763.550090497796</v>
      </c>
      <c r="K901" s="23">
        <v>2271858.6692745001</v>
      </c>
      <c r="L901" s="24">
        <v>3.8190557918026197E-2</v>
      </c>
      <c r="M901" s="25">
        <v>0.94</v>
      </c>
      <c r="N901" s="26">
        <v>0.88595000000000002</v>
      </c>
      <c r="O901">
        <v>1882</v>
      </c>
      <c r="P901" s="25">
        <v>1667.36</v>
      </c>
      <c r="Q901" s="25">
        <v>19.48</v>
      </c>
      <c r="R901" s="25">
        <f t="shared" ref="R901:R964" si="14">SUM(P901:Q901)</f>
        <v>1686.84</v>
      </c>
      <c r="S901" s="27">
        <v>44670.8566804398</v>
      </c>
    </row>
    <row r="902" spans="1:19" x14ac:dyDescent="0.25">
      <c r="A902" s="21" t="s">
        <v>256</v>
      </c>
      <c r="B902" s="21" t="s">
        <v>257</v>
      </c>
      <c r="C902" s="21" t="s">
        <v>418</v>
      </c>
      <c r="D902" s="21" t="s">
        <v>388</v>
      </c>
      <c r="E902" s="21" t="s">
        <v>378</v>
      </c>
      <c r="F902" s="21" t="s">
        <v>34</v>
      </c>
      <c r="G902" s="21" t="s">
        <v>424</v>
      </c>
      <c r="H902" s="21" t="s">
        <v>417</v>
      </c>
      <c r="I902">
        <v>60039</v>
      </c>
      <c r="J902" s="22">
        <v>86763.550090497796</v>
      </c>
      <c r="K902" s="23"/>
      <c r="L902" s="24"/>
      <c r="M902" s="25">
        <v>0.7</v>
      </c>
      <c r="N902" s="26">
        <v>0.65974999999999995</v>
      </c>
      <c r="P902" s="25">
        <v>0</v>
      </c>
      <c r="Q902" s="25">
        <v>0</v>
      </c>
      <c r="R902" s="25">
        <f t="shared" si="14"/>
        <v>0</v>
      </c>
      <c r="S902" s="27">
        <v>44670.8566804398</v>
      </c>
    </row>
    <row r="903" spans="1:19" x14ac:dyDescent="0.25">
      <c r="A903" s="21" t="s">
        <v>256</v>
      </c>
      <c r="B903" s="21" t="s">
        <v>257</v>
      </c>
      <c r="C903" s="21" t="s">
        <v>419</v>
      </c>
      <c r="D903" s="21" t="s">
        <v>393</v>
      </c>
      <c r="E903" s="21" t="s">
        <v>378</v>
      </c>
      <c r="F903" s="21" t="s">
        <v>34</v>
      </c>
      <c r="G903" s="21" t="s">
        <v>416</v>
      </c>
      <c r="H903" s="21" t="s">
        <v>417</v>
      </c>
      <c r="I903">
        <v>128248</v>
      </c>
      <c r="J903" s="22">
        <v>86763.550090497796</v>
      </c>
      <c r="K903" s="23">
        <v>2400606.0139356498</v>
      </c>
      <c r="L903" s="24">
        <v>3.6142353050367601E-2</v>
      </c>
      <c r="M903" s="25">
        <v>1.01</v>
      </c>
      <c r="N903" s="26">
        <v>0.95192500000000002</v>
      </c>
      <c r="O903">
        <v>4635</v>
      </c>
      <c r="P903" s="25">
        <v>4412.17</v>
      </c>
      <c r="Q903" s="25">
        <v>49.5</v>
      </c>
      <c r="R903" s="25">
        <f t="shared" si="14"/>
        <v>4461.67</v>
      </c>
      <c r="S903" s="27">
        <v>44670.8566804398</v>
      </c>
    </row>
    <row r="904" spans="1:19" x14ac:dyDescent="0.25">
      <c r="A904" s="21" t="s">
        <v>256</v>
      </c>
      <c r="B904" s="21" t="s">
        <v>257</v>
      </c>
      <c r="C904" s="21" t="s">
        <v>420</v>
      </c>
      <c r="D904" s="21" t="s">
        <v>379</v>
      </c>
      <c r="E904" s="21" t="s">
        <v>380</v>
      </c>
      <c r="F904" s="21" t="s">
        <v>34</v>
      </c>
      <c r="G904" s="21" t="s">
        <v>416</v>
      </c>
      <c r="H904" s="21" t="s">
        <v>417</v>
      </c>
      <c r="I904">
        <v>5312</v>
      </c>
      <c r="J904" s="22">
        <v>86763.550090497796</v>
      </c>
      <c r="K904" s="23">
        <v>2271858.6692745001</v>
      </c>
      <c r="L904" s="24">
        <v>3.8190557918026197E-2</v>
      </c>
      <c r="M904" s="25">
        <v>1.63</v>
      </c>
      <c r="N904" s="26">
        <v>1.5322</v>
      </c>
      <c r="O904">
        <v>202</v>
      </c>
      <c r="P904" s="25">
        <v>309.5</v>
      </c>
      <c r="Q904" s="25">
        <v>-3.06</v>
      </c>
      <c r="R904" s="25">
        <f t="shared" si="14"/>
        <v>306.44</v>
      </c>
      <c r="S904" s="27">
        <v>44670.8566804398</v>
      </c>
    </row>
    <row r="905" spans="1:19" x14ac:dyDescent="0.25">
      <c r="A905" s="21" t="s">
        <v>256</v>
      </c>
      <c r="B905" s="21" t="s">
        <v>257</v>
      </c>
      <c r="C905" s="21" t="s">
        <v>421</v>
      </c>
      <c r="D905" s="21" t="s">
        <v>393</v>
      </c>
      <c r="E905" s="21" t="s">
        <v>380</v>
      </c>
      <c r="F905" s="21" t="s">
        <v>34</v>
      </c>
      <c r="G905" s="21" t="s">
        <v>416</v>
      </c>
      <c r="H905" s="21" t="s">
        <v>417</v>
      </c>
      <c r="I905">
        <v>9146</v>
      </c>
      <c r="J905" s="22">
        <v>86763.550090497796</v>
      </c>
      <c r="K905" s="23">
        <v>2400606.0139356498</v>
      </c>
      <c r="L905" s="24">
        <v>3.6142353050367601E-2</v>
      </c>
      <c r="M905" s="25">
        <v>1.7</v>
      </c>
      <c r="N905" s="26">
        <v>1.5980000000000001</v>
      </c>
      <c r="O905">
        <v>330</v>
      </c>
      <c r="P905" s="25">
        <v>527.34</v>
      </c>
      <c r="Q905" s="25">
        <v>-1.6</v>
      </c>
      <c r="R905" s="25">
        <f t="shared" si="14"/>
        <v>525.74</v>
      </c>
      <c r="S905" s="27">
        <v>44670.8566804398</v>
      </c>
    </row>
    <row r="906" spans="1:19" x14ac:dyDescent="0.25">
      <c r="A906" s="21" t="s">
        <v>256</v>
      </c>
      <c r="B906" s="21" t="s">
        <v>257</v>
      </c>
      <c r="C906" s="21" t="s">
        <v>422</v>
      </c>
      <c r="D906" s="21" t="s">
        <v>379</v>
      </c>
      <c r="E906" s="21" t="s">
        <v>377</v>
      </c>
      <c r="F906" s="21" t="s">
        <v>34</v>
      </c>
      <c r="G906" s="21" t="s">
        <v>416</v>
      </c>
      <c r="H906" s="21" t="s">
        <v>417</v>
      </c>
      <c r="I906">
        <v>3194</v>
      </c>
      <c r="J906" s="22">
        <v>86763.550090497796</v>
      </c>
      <c r="K906" s="23">
        <v>2230762.4813544</v>
      </c>
      <c r="L906" s="24">
        <v>3.8894122891030301E-2</v>
      </c>
      <c r="M906" s="25">
        <v>0.88</v>
      </c>
      <c r="N906" s="26">
        <v>0.82720000000000005</v>
      </c>
      <c r="O906">
        <v>124</v>
      </c>
      <c r="P906" s="25">
        <v>102.57</v>
      </c>
      <c r="Q906" s="25">
        <v>0</v>
      </c>
      <c r="R906" s="25">
        <f t="shared" si="14"/>
        <v>102.57</v>
      </c>
      <c r="S906" s="27">
        <v>44670.8566804398</v>
      </c>
    </row>
    <row r="907" spans="1:19" x14ac:dyDescent="0.25">
      <c r="A907" s="21" t="s">
        <v>256</v>
      </c>
      <c r="B907" s="21" t="s">
        <v>257</v>
      </c>
      <c r="C907" s="21" t="s">
        <v>423</v>
      </c>
      <c r="D907" s="21" t="s">
        <v>393</v>
      </c>
      <c r="E907" s="21" t="s">
        <v>377</v>
      </c>
      <c r="F907" s="21" t="s">
        <v>34</v>
      </c>
      <c r="G907" s="21" t="s">
        <v>416</v>
      </c>
      <c r="H907" s="21" t="s">
        <v>417</v>
      </c>
      <c r="I907">
        <v>3929</v>
      </c>
      <c r="J907" s="22">
        <v>86763.550090497796</v>
      </c>
      <c r="K907" s="23">
        <v>2400606.0139356498</v>
      </c>
      <c r="L907" s="24">
        <v>3.6142353050367601E-2</v>
      </c>
      <c r="M907" s="25">
        <v>0.92</v>
      </c>
      <c r="N907" s="26">
        <v>0.86480000000000001</v>
      </c>
      <c r="O907">
        <v>142</v>
      </c>
      <c r="P907" s="25">
        <v>122.8</v>
      </c>
      <c r="Q907" s="25">
        <v>0</v>
      </c>
      <c r="R907" s="25">
        <f t="shared" si="14"/>
        <v>122.8</v>
      </c>
      <c r="S907" s="27">
        <v>44670.8566804398</v>
      </c>
    </row>
    <row r="908" spans="1:19" x14ac:dyDescent="0.25">
      <c r="A908" s="21" t="s">
        <v>258</v>
      </c>
      <c r="B908" s="21" t="s">
        <v>259</v>
      </c>
      <c r="C908" s="21" t="s">
        <v>415</v>
      </c>
      <c r="D908" s="21" t="s">
        <v>379</v>
      </c>
      <c r="E908" s="21" t="s">
        <v>378</v>
      </c>
      <c r="F908" s="21" t="s">
        <v>34</v>
      </c>
      <c r="G908" s="21" t="s">
        <v>416</v>
      </c>
      <c r="H908" s="21" t="s">
        <v>417</v>
      </c>
      <c r="I908">
        <v>49280</v>
      </c>
      <c r="J908" s="22">
        <v>5037.16774182686</v>
      </c>
      <c r="K908" s="23">
        <v>2271858.6692745001</v>
      </c>
      <c r="L908" s="24">
        <v>2.21720118859129E-3</v>
      </c>
      <c r="M908" s="25">
        <v>0.94</v>
      </c>
      <c r="N908" s="26">
        <v>0.88595000000000002</v>
      </c>
      <c r="O908">
        <v>109</v>
      </c>
      <c r="P908" s="25">
        <v>96.57</v>
      </c>
      <c r="Q908" s="25">
        <v>2.65</v>
      </c>
      <c r="R908" s="25">
        <f t="shared" si="14"/>
        <v>99.22</v>
      </c>
      <c r="S908" s="27">
        <v>44670.8566804398</v>
      </c>
    </row>
    <row r="909" spans="1:19" x14ac:dyDescent="0.25">
      <c r="A909" s="21" t="s">
        <v>258</v>
      </c>
      <c r="B909" s="21" t="s">
        <v>259</v>
      </c>
      <c r="C909" s="21" t="s">
        <v>418</v>
      </c>
      <c r="D909" s="21" t="s">
        <v>388</v>
      </c>
      <c r="E909" s="21" t="s">
        <v>378</v>
      </c>
      <c r="F909" s="21" t="s">
        <v>34</v>
      </c>
      <c r="G909" s="21" t="s">
        <v>424</v>
      </c>
      <c r="H909" s="21" t="s">
        <v>417</v>
      </c>
      <c r="I909">
        <v>60039</v>
      </c>
      <c r="J909" s="22">
        <v>5037.16774182686</v>
      </c>
      <c r="K909" s="23"/>
      <c r="L909" s="24"/>
      <c r="M909" s="25">
        <v>0.7</v>
      </c>
      <c r="N909" s="26">
        <v>0.65974999999999995</v>
      </c>
      <c r="P909" s="25">
        <v>0</v>
      </c>
      <c r="Q909" s="25">
        <v>0</v>
      </c>
      <c r="R909" s="25">
        <f t="shared" si="14"/>
        <v>0</v>
      </c>
      <c r="S909" s="27">
        <v>44670.8566804398</v>
      </c>
    </row>
    <row r="910" spans="1:19" x14ac:dyDescent="0.25">
      <c r="A910" s="21" t="s">
        <v>258</v>
      </c>
      <c r="B910" s="21" t="s">
        <v>259</v>
      </c>
      <c r="C910" s="21" t="s">
        <v>419</v>
      </c>
      <c r="D910" s="21" t="s">
        <v>393</v>
      </c>
      <c r="E910" s="21" t="s">
        <v>378</v>
      </c>
      <c r="F910" s="21" t="s">
        <v>34</v>
      </c>
      <c r="G910" s="21" t="s">
        <v>416</v>
      </c>
      <c r="H910" s="21" t="s">
        <v>417</v>
      </c>
      <c r="I910">
        <v>128248</v>
      </c>
      <c r="J910" s="22">
        <v>5037.16774182686</v>
      </c>
      <c r="K910" s="23">
        <v>2400606.0139356498</v>
      </c>
      <c r="L910" s="24">
        <v>2.0982900620034402E-3</v>
      </c>
      <c r="M910" s="25">
        <v>1.01</v>
      </c>
      <c r="N910" s="26">
        <v>0.95192500000000002</v>
      </c>
      <c r="O910">
        <v>269</v>
      </c>
      <c r="P910" s="25">
        <v>256.07</v>
      </c>
      <c r="Q910" s="25">
        <v>1.91</v>
      </c>
      <c r="R910" s="25">
        <f t="shared" si="14"/>
        <v>257.98</v>
      </c>
      <c r="S910" s="27">
        <v>44670.8566804398</v>
      </c>
    </row>
    <row r="911" spans="1:19" x14ac:dyDescent="0.25">
      <c r="A911" s="21" t="s">
        <v>258</v>
      </c>
      <c r="B911" s="21" t="s">
        <v>259</v>
      </c>
      <c r="C911" s="21" t="s">
        <v>420</v>
      </c>
      <c r="D911" s="21" t="s">
        <v>379</v>
      </c>
      <c r="E911" s="21" t="s">
        <v>380</v>
      </c>
      <c r="F911" s="21" t="s">
        <v>34</v>
      </c>
      <c r="G911" s="21" t="s">
        <v>416</v>
      </c>
      <c r="H911" s="21" t="s">
        <v>417</v>
      </c>
      <c r="I911">
        <v>5312</v>
      </c>
      <c r="J911" s="22">
        <v>5037.16774182686</v>
      </c>
      <c r="K911" s="23">
        <v>2271858.6692745001</v>
      </c>
      <c r="L911" s="24">
        <v>2.21720118859129E-3</v>
      </c>
      <c r="M911" s="25">
        <v>1.63</v>
      </c>
      <c r="N911" s="26">
        <v>1.5322</v>
      </c>
      <c r="O911">
        <v>11</v>
      </c>
      <c r="P911" s="25">
        <v>16.850000000000001</v>
      </c>
      <c r="Q911" s="25">
        <v>0</v>
      </c>
      <c r="R911" s="25">
        <f t="shared" si="14"/>
        <v>16.850000000000001</v>
      </c>
      <c r="S911" s="27">
        <v>44670.8566804398</v>
      </c>
    </row>
    <row r="912" spans="1:19" x14ac:dyDescent="0.25">
      <c r="A912" s="21" t="s">
        <v>258</v>
      </c>
      <c r="B912" s="21" t="s">
        <v>259</v>
      </c>
      <c r="C912" s="21" t="s">
        <v>421</v>
      </c>
      <c r="D912" s="21" t="s">
        <v>393</v>
      </c>
      <c r="E912" s="21" t="s">
        <v>380</v>
      </c>
      <c r="F912" s="21" t="s">
        <v>34</v>
      </c>
      <c r="G912" s="21" t="s">
        <v>416</v>
      </c>
      <c r="H912" s="21" t="s">
        <v>417</v>
      </c>
      <c r="I912">
        <v>9146</v>
      </c>
      <c r="J912" s="22">
        <v>5037.16774182686</v>
      </c>
      <c r="K912" s="23">
        <v>2400606.0139356498</v>
      </c>
      <c r="L912" s="24">
        <v>2.0982900620034402E-3</v>
      </c>
      <c r="M912" s="25">
        <v>1.7</v>
      </c>
      <c r="N912" s="26">
        <v>1.5980000000000001</v>
      </c>
      <c r="O912">
        <v>19</v>
      </c>
      <c r="P912" s="25">
        <v>30.36</v>
      </c>
      <c r="Q912" s="25">
        <v>0</v>
      </c>
      <c r="R912" s="25">
        <f t="shared" si="14"/>
        <v>30.36</v>
      </c>
      <c r="S912" s="27">
        <v>44670.8566804398</v>
      </c>
    </row>
    <row r="913" spans="1:19" x14ac:dyDescent="0.25">
      <c r="A913" s="21" t="s">
        <v>258</v>
      </c>
      <c r="B913" s="21" t="s">
        <v>259</v>
      </c>
      <c r="C913" s="21" t="s">
        <v>422</v>
      </c>
      <c r="D913" s="21" t="s">
        <v>379</v>
      </c>
      <c r="E913" s="21" t="s">
        <v>377</v>
      </c>
      <c r="F913" s="21" t="s">
        <v>34</v>
      </c>
      <c r="G913" s="21" t="s">
        <v>416</v>
      </c>
      <c r="H913" s="21" t="s">
        <v>417</v>
      </c>
      <c r="I913">
        <v>3194</v>
      </c>
      <c r="J913" s="22">
        <v>5037.16774182686</v>
      </c>
      <c r="K913" s="23">
        <v>2230762.4813544</v>
      </c>
      <c r="L913" s="24">
        <v>2.2580475438015099E-3</v>
      </c>
      <c r="M913" s="25">
        <v>0.88</v>
      </c>
      <c r="N913" s="26">
        <v>0.82720000000000005</v>
      </c>
      <c r="O913">
        <v>7</v>
      </c>
      <c r="P913" s="25">
        <v>5.79</v>
      </c>
      <c r="Q913" s="25">
        <v>0</v>
      </c>
      <c r="R913" s="25">
        <f t="shared" si="14"/>
        <v>5.79</v>
      </c>
      <c r="S913" s="27">
        <v>44670.8566804398</v>
      </c>
    </row>
    <row r="914" spans="1:19" x14ac:dyDescent="0.25">
      <c r="A914" s="21" t="s">
        <v>258</v>
      </c>
      <c r="B914" s="21" t="s">
        <v>259</v>
      </c>
      <c r="C914" s="21" t="s">
        <v>423</v>
      </c>
      <c r="D914" s="21" t="s">
        <v>393</v>
      </c>
      <c r="E914" s="21" t="s">
        <v>377</v>
      </c>
      <c r="F914" s="21" t="s">
        <v>34</v>
      </c>
      <c r="G914" s="21" t="s">
        <v>416</v>
      </c>
      <c r="H914" s="21" t="s">
        <v>417</v>
      </c>
      <c r="I914">
        <v>3929</v>
      </c>
      <c r="J914" s="22">
        <v>5037.16774182686</v>
      </c>
      <c r="K914" s="23">
        <v>2400606.0139356498</v>
      </c>
      <c r="L914" s="24">
        <v>2.0982900620034402E-3</v>
      </c>
      <c r="M914" s="25">
        <v>0.92</v>
      </c>
      <c r="N914" s="26">
        <v>0.86480000000000001</v>
      </c>
      <c r="O914">
        <v>8</v>
      </c>
      <c r="P914" s="25">
        <v>6.92</v>
      </c>
      <c r="Q914" s="25">
        <v>0</v>
      </c>
      <c r="R914" s="25">
        <f t="shared" si="14"/>
        <v>6.92</v>
      </c>
      <c r="S914" s="27">
        <v>44670.8566804398</v>
      </c>
    </row>
    <row r="915" spans="1:19" x14ac:dyDescent="0.25">
      <c r="A915" s="21" t="s">
        <v>260</v>
      </c>
      <c r="B915" s="21" t="s">
        <v>261</v>
      </c>
      <c r="C915" s="21" t="s">
        <v>483</v>
      </c>
      <c r="D915" s="21" t="s">
        <v>379</v>
      </c>
      <c r="E915" s="21" t="s">
        <v>378</v>
      </c>
      <c r="F915" s="21" t="s">
        <v>133</v>
      </c>
      <c r="G915" s="21" t="s">
        <v>416</v>
      </c>
      <c r="H915" s="21" t="s">
        <v>417</v>
      </c>
      <c r="I915">
        <v>96857</v>
      </c>
      <c r="J915" s="22">
        <v>27893.038993287901</v>
      </c>
      <c r="K915" s="23">
        <v>1257914.5984636401</v>
      </c>
      <c r="L915" s="24">
        <v>2.2174032344767499E-2</v>
      </c>
      <c r="M915" s="25">
        <v>0.4</v>
      </c>
      <c r="N915" s="26">
        <v>0.377</v>
      </c>
      <c r="O915">
        <v>2147</v>
      </c>
      <c r="P915" s="25">
        <v>809.42</v>
      </c>
      <c r="Q915" s="25">
        <v>7.54</v>
      </c>
      <c r="R915" s="25">
        <f t="shared" si="14"/>
        <v>816.95999999999992</v>
      </c>
      <c r="S915" s="27">
        <v>44670.8566804398</v>
      </c>
    </row>
    <row r="916" spans="1:19" x14ac:dyDescent="0.25">
      <c r="A916" s="21" t="s">
        <v>260</v>
      </c>
      <c r="B916" s="21" t="s">
        <v>261</v>
      </c>
      <c r="C916" s="21" t="s">
        <v>484</v>
      </c>
      <c r="D916" s="21" t="s">
        <v>393</v>
      </c>
      <c r="E916" s="21" t="s">
        <v>378</v>
      </c>
      <c r="F916" s="21" t="s">
        <v>133</v>
      </c>
      <c r="G916" s="21" t="s">
        <v>416</v>
      </c>
      <c r="H916" s="21" t="s">
        <v>417</v>
      </c>
      <c r="I916">
        <v>158342</v>
      </c>
      <c r="J916" s="22">
        <v>27893.038993287901</v>
      </c>
      <c r="K916" s="23">
        <v>1292043.0741769799</v>
      </c>
      <c r="L916" s="24">
        <v>2.1588319732339802E-2</v>
      </c>
      <c r="M916" s="25">
        <v>0.42</v>
      </c>
      <c r="N916" s="26">
        <v>0.39584999999999998</v>
      </c>
      <c r="O916">
        <v>3418</v>
      </c>
      <c r="P916" s="25">
        <v>1353.02</v>
      </c>
      <c r="Q916" s="25">
        <v>18.21</v>
      </c>
      <c r="R916" s="25">
        <f t="shared" si="14"/>
        <v>1371.23</v>
      </c>
      <c r="S916" s="27">
        <v>44670.8566804398</v>
      </c>
    </row>
    <row r="917" spans="1:19" x14ac:dyDescent="0.25">
      <c r="A917" s="21" t="s">
        <v>260</v>
      </c>
      <c r="B917" s="21" t="s">
        <v>261</v>
      </c>
      <c r="C917" s="21" t="s">
        <v>485</v>
      </c>
      <c r="D917" s="21" t="s">
        <v>389</v>
      </c>
      <c r="E917" s="21" t="s">
        <v>380</v>
      </c>
      <c r="F917" s="21" t="s">
        <v>133</v>
      </c>
      <c r="G917" s="21" t="s">
        <v>416</v>
      </c>
      <c r="H917" s="21" t="s">
        <v>417</v>
      </c>
      <c r="I917">
        <v>0</v>
      </c>
      <c r="J917" s="22">
        <v>27893.038993287901</v>
      </c>
      <c r="K917" s="23">
        <v>1219170.5681674699</v>
      </c>
      <c r="L917" s="24">
        <v>2.2878701078893199E-2</v>
      </c>
      <c r="M917" s="25">
        <v>0.78</v>
      </c>
      <c r="N917" s="26">
        <v>0.73319999999999996</v>
      </c>
      <c r="O917">
        <v>0</v>
      </c>
      <c r="P917" s="25">
        <v>0</v>
      </c>
      <c r="Q917" s="25">
        <v>0</v>
      </c>
      <c r="R917" s="25">
        <f t="shared" si="14"/>
        <v>0</v>
      </c>
      <c r="S917" s="27">
        <v>44670.8566804398</v>
      </c>
    </row>
    <row r="918" spans="1:19" x14ac:dyDescent="0.25">
      <c r="A918" s="21" t="s">
        <v>260</v>
      </c>
      <c r="B918" s="21" t="s">
        <v>261</v>
      </c>
      <c r="C918" s="21" t="s">
        <v>486</v>
      </c>
      <c r="D918" s="21" t="s">
        <v>395</v>
      </c>
      <c r="E918" s="21" t="s">
        <v>380</v>
      </c>
      <c r="F918" s="21" t="s">
        <v>133</v>
      </c>
      <c r="G918" s="21" t="s">
        <v>416</v>
      </c>
      <c r="H918" s="21" t="s">
        <v>417</v>
      </c>
      <c r="I918">
        <v>13632</v>
      </c>
      <c r="J918" s="22">
        <v>27893.038993287901</v>
      </c>
      <c r="K918" s="23">
        <v>1288257.7684408501</v>
      </c>
      <c r="L918" s="24">
        <v>2.16517529927618E-2</v>
      </c>
      <c r="M918" s="25">
        <v>0.86</v>
      </c>
      <c r="N918" s="26">
        <v>0.80840000000000001</v>
      </c>
      <c r="O918">
        <v>295</v>
      </c>
      <c r="P918" s="25">
        <v>238.48</v>
      </c>
      <c r="Q918" s="25">
        <v>-0.81</v>
      </c>
      <c r="R918" s="25">
        <f t="shared" si="14"/>
        <v>237.67</v>
      </c>
      <c r="S918" s="27">
        <v>44670.8566804398</v>
      </c>
    </row>
    <row r="919" spans="1:19" x14ac:dyDescent="0.25">
      <c r="A919" s="21" t="s">
        <v>260</v>
      </c>
      <c r="B919" s="21" t="s">
        <v>261</v>
      </c>
      <c r="C919" s="21" t="s">
        <v>487</v>
      </c>
      <c r="D919" s="21" t="s">
        <v>394</v>
      </c>
      <c r="E919" s="21" t="s">
        <v>377</v>
      </c>
      <c r="F919" s="21" t="s">
        <v>133</v>
      </c>
      <c r="G919" s="21" t="s">
        <v>424</v>
      </c>
      <c r="H919" s="21" t="s">
        <v>417</v>
      </c>
      <c r="I919">
        <v>5597</v>
      </c>
      <c r="J919" s="22">
        <v>27893.038993287901</v>
      </c>
      <c r="K919" s="23"/>
      <c r="L919" s="24"/>
      <c r="M919" s="25">
        <v>0.35</v>
      </c>
      <c r="N919" s="26">
        <v>0.32900000000000001</v>
      </c>
      <c r="P919" s="25">
        <v>0</v>
      </c>
      <c r="Q919" s="25">
        <v>0</v>
      </c>
      <c r="R919" s="25">
        <f t="shared" si="14"/>
        <v>0</v>
      </c>
      <c r="S919" s="27">
        <v>44670.8566804398</v>
      </c>
    </row>
    <row r="920" spans="1:19" x14ac:dyDescent="0.25">
      <c r="A920" s="21" t="s">
        <v>260</v>
      </c>
      <c r="B920" s="21" t="s">
        <v>261</v>
      </c>
      <c r="C920" s="21" t="s">
        <v>488</v>
      </c>
      <c r="D920" s="21" t="s">
        <v>395</v>
      </c>
      <c r="E920" s="21" t="s">
        <v>377</v>
      </c>
      <c r="F920" s="21" t="s">
        <v>133</v>
      </c>
      <c r="G920" s="21" t="s">
        <v>416</v>
      </c>
      <c r="H920" s="21" t="s">
        <v>417</v>
      </c>
      <c r="I920">
        <v>5680</v>
      </c>
      <c r="J920" s="22">
        <v>27893.038993287901</v>
      </c>
      <c r="K920" s="23">
        <v>1288257.7684408501</v>
      </c>
      <c r="L920" s="24">
        <v>2.16517529927618E-2</v>
      </c>
      <c r="M920" s="25">
        <v>0.42</v>
      </c>
      <c r="N920" s="26">
        <v>0.39479999999999998</v>
      </c>
      <c r="O920">
        <v>122</v>
      </c>
      <c r="P920" s="25">
        <v>48.17</v>
      </c>
      <c r="Q920" s="25">
        <v>0</v>
      </c>
      <c r="R920" s="25">
        <f t="shared" si="14"/>
        <v>48.17</v>
      </c>
      <c r="S920" s="27">
        <v>44670.8566804398</v>
      </c>
    </row>
    <row r="921" spans="1:19" x14ac:dyDescent="0.25">
      <c r="A921" s="21" t="s">
        <v>262</v>
      </c>
      <c r="B921" s="21" t="s">
        <v>263</v>
      </c>
      <c r="C921" s="21" t="s">
        <v>415</v>
      </c>
      <c r="D921" s="21" t="s">
        <v>379</v>
      </c>
      <c r="E921" s="21" t="s">
        <v>378</v>
      </c>
      <c r="F921" s="21" t="s">
        <v>34</v>
      </c>
      <c r="G921" s="21" t="s">
        <v>416</v>
      </c>
      <c r="H921" s="21" t="s">
        <v>417</v>
      </c>
      <c r="I921">
        <v>49280</v>
      </c>
      <c r="J921" s="22">
        <v>18906.021656548299</v>
      </c>
      <c r="K921" s="23">
        <v>2271858.6692745001</v>
      </c>
      <c r="L921" s="24">
        <v>8.3218300118051598E-3</v>
      </c>
      <c r="M921" s="25">
        <v>0.94</v>
      </c>
      <c r="N921" s="26">
        <v>0.88595000000000002</v>
      </c>
      <c r="O921">
        <v>410</v>
      </c>
      <c r="P921" s="25">
        <v>363.24</v>
      </c>
      <c r="Q921" s="25">
        <v>4.43</v>
      </c>
      <c r="R921" s="25">
        <f t="shared" si="14"/>
        <v>367.67</v>
      </c>
      <c r="S921" s="27">
        <v>44670.8566804398</v>
      </c>
    </row>
    <row r="922" spans="1:19" x14ac:dyDescent="0.25">
      <c r="A922" s="21" t="s">
        <v>262</v>
      </c>
      <c r="B922" s="21" t="s">
        <v>263</v>
      </c>
      <c r="C922" s="21" t="s">
        <v>418</v>
      </c>
      <c r="D922" s="21" t="s">
        <v>388</v>
      </c>
      <c r="E922" s="21" t="s">
        <v>378</v>
      </c>
      <c r="F922" s="21" t="s">
        <v>34</v>
      </c>
      <c r="G922" s="21" t="s">
        <v>416</v>
      </c>
      <c r="H922" s="21" t="s">
        <v>417</v>
      </c>
      <c r="I922">
        <v>60039</v>
      </c>
      <c r="J922" s="22">
        <v>18906.021656548299</v>
      </c>
      <c r="K922" s="23">
        <v>1757091.1922925699</v>
      </c>
      <c r="L922" s="24">
        <v>1.0759840889009701E-2</v>
      </c>
      <c r="M922" s="25">
        <v>0.7</v>
      </c>
      <c r="N922" s="26">
        <v>0.65974999999999995</v>
      </c>
      <c r="O922">
        <v>646</v>
      </c>
      <c r="P922" s="25">
        <v>426.2</v>
      </c>
      <c r="Q922" s="25">
        <v>7.26</v>
      </c>
      <c r="R922" s="25">
        <f t="shared" si="14"/>
        <v>433.46</v>
      </c>
      <c r="S922" s="27">
        <v>44670.8566804398</v>
      </c>
    </row>
    <row r="923" spans="1:19" x14ac:dyDescent="0.25">
      <c r="A923" s="21" t="s">
        <v>262</v>
      </c>
      <c r="B923" s="21" t="s">
        <v>263</v>
      </c>
      <c r="C923" s="21" t="s">
        <v>419</v>
      </c>
      <c r="D923" s="21" t="s">
        <v>393</v>
      </c>
      <c r="E923" s="21" t="s">
        <v>378</v>
      </c>
      <c r="F923" s="21" t="s">
        <v>34</v>
      </c>
      <c r="G923" s="21" t="s">
        <v>416</v>
      </c>
      <c r="H923" s="21" t="s">
        <v>417</v>
      </c>
      <c r="I923">
        <v>128248</v>
      </c>
      <c r="J923" s="22">
        <v>18906.021656548299</v>
      </c>
      <c r="K923" s="23">
        <v>2400606.0139356498</v>
      </c>
      <c r="L923" s="24">
        <v>7.8755204089291792E-3</v>
      </c>
      <c r="M923" s="25">
        <v>1.01</v>
      </c>
      <c r="N923" s="26">
        <v>0.95192500000000002</v>
      </c>
      <c r="O923">
        <v>1010</v>
      </c>
      <c r="P923" s="25">
        <v>961.44</v>
      </c>
      <c r="Q923" s="25">
        <v>9.51</v>
      </c>
      <c r="R923" s="25">
        <f t="shared" si="14"/>
        <v>970.95</v>
      </c>
      <c r="S923" s="27">
        <v>44670.8566804398</v>
      </c>
    </row>
    <row r="924" spans="1:19" x14ac:dyDescent="0.25">
      <c r="A924" s="21" t="s">
        <v>262</v>
      </c>
      <c r="B924" s="21" t="s">
        <v>263</v>
      </c>
      <c r="C924" s="21" t="s">
        <v>420</v>
      </c>
      <c r="D924" s="21" t="s">
        <v>379</v>
      </c>
      <c r="E924" s="21" t="s">
        <v>380</v>
      </c>
      <c r="F924" s="21" t="s">
        <v>34</v>
      </c>
      <c r="G924" s="21" t="s">
        <v>416</v>
      </c>
      <c r="H924" s="21" t="s">
        <v>417</v>
      </c>
      <c r="I924">
        <v>5312</v>
      </c>
      <c r="J924" s="22">
        <v>18906.021656548299</v>
      </c>
      <c r="K924" s="23">
        <v>2271858.6692745001</v>
      </c>
      <c r="L924" s="24">
        <v>8.3218300118051598E-3</v>
      </c>
      <c r="M924" s="25">
        <v>1.63</v>
      </c>
      <c r="N924" s="26">
        <v>1.5322</v>
      </c>
      <c r="O924">
        <v>44</v>
      </c>
      <c r="P924" s="25">
        <v>67.42</v>
      </c>
      <c r="Q924" s="25">
        <v>0</v>
      </c>
      <c r="R924" s="25">
        <f t="shared" si="14"/>
        <v>67.42</v>
      </c>
      <c r="S924" s="27">
        <v>44670.8566804398</v>
      </c>
    </row>
    <row r="925" spans="1:19" x14ac:dyDescent="0.25">
      <c r="A925" s="21" t="s">
        <v>262</v>
      </c>
      <c r="B925" s="21" t="s">
        <v>263</v>
      </c>
      <c r="C925" s="21" t="s">
        <v>421</v>
      </c>
      <c r="D925" s="21" t="s">
        <v>393</v>
      </c>
      <c r="E925" s="21" t="s">
        <v>380</v>
      </c>
      <c r="F925" s="21" t="s">
        <v>34</v>
      </c>
      <c r="G925" s="21" t="s">
        <v>416</v>
      </c>
      <c r="H925" s="21" t="s">
        <v>417</v>
      </c>
      <c r="I925">
        <v>9146</v>
      </c>
      <c r="J925" s="22">
        <v>18906.021656548299</v>
      </c>
      <c r="K925" s="23">
        <v>2400606.0139356498</v>
      </c>
      <c r="L925" s="24">
        <v>7.8755204089291792E-3</v>
      </c>
      <c r="M925" s="25">
        <v>1.7</v>
      </c>
      <c r="N925" s="26">
        <v>1.5980000000000001</v>
      </c>
      <c r="O925">
        <v>72</v>
      </c>
      <c r="P925" s="25">
        <v>115.06</v>
      </c>
      <c r="Q925" s="25">
        <v>-1.6</v>
      </c>
      <c r="R925" s="25">
        <f t="shared" si="14"/>
        <v>113.46000000000001</v>
      </c>
      <c r="S925" s="27">
        <v>44670.8566804398</v>
      </c>
    </row>
    <row r="926" spans="1:19" x14ac:dyDescent="0.25">
      <c r="A926" s="21" t="s">
        <v>262</v>
      </c>
      <c r="B926" s="21" t="s">
        <v>263</v>
      </c>
      <c r="C926" s="21" t="s">
        <v>422</v>
      </c>
      <c r="D926" s="21" t="s">
        <v>379</v>
      </c>
      <c r="E926" s="21" t="s">
        <v>377</v>
      </c>
      <c r="F926" s="21" t="s">
        <v>34</v>
      </c>
      <c r="G926" s="21" t="s">
        <v>416</v>
      </c>
      <c r="H926" s="21" t="s">
        <v>417</v>
      </c>
      <c r="I926">
        <v>3194</v>
      </c>
      <c r="J926" s="22">
        <v>18906.021656548299</v>
      </c>
      <c r="K926" s="23">
        <v>2230762.4813544</v>
      </c>
      <c r="L926" s="24">
        <v>8.4751387987615692E-3</v>
      </c>
      <c r="M926" s="25">
        <v>0.88</v>
      </c>
      <c r="N926" s="26">
        <v>0.82720000000000005</v>
      </c>
      <c r="O926">
        <v>27</v>
      </c>
      <c r="P926" s="25">
        <v>22.33</v>
      </c>
      <c r="Q926" s="25">
        <v>0</v>
      </c>
      <c r="R926" s="25">
        <f t="shared" si="14"/>
        <v>22.33</v>
      </c>
      <c r="S926" s="27">
        <v>44670.8566804398</v>
      </c>
    </row>
    <row r="927" spans="1:19" x14ac:dyDescent="0.25">
      <c r="A927" s="21" t="s">
        <v>262</v>
      </c>
      <c r="B927" s="21" t="s">
        <v>263</v>
      </c>
      <c r="C927" s="21" t="s">
        <v>423</v>
      </c>
      <c r="D927" s="21" t="s">
        <v>393</v>
      </c>
      <c r="E927" s="21" t="s">
        <v>377</v>
      </c>
      <c r="F927" s="21" t="s">
        <v>34</v>
      </c>
      <c r="G927" s="21" t="s">
        <v>416</v>
      </c>
      <c r="H927" s="21" t="s">
        <v>417</v>
      </c>
      <c r="I927">
        <v>3929</v>
      </c>
      <c r="J927" s="22">
        <v>18906.021656548299</v>
      </c>
      <c r="K927" s="23">
        <v>2400606.0139356498</v>
      </c>
      <c r="L927" s="24">
        <v>7.8755204089291792E-3</v>
      </c>
      <c r="M927" s="25">
        <v>0.92</v>
      </c>
      <c r="N927" s="26">
        <v>0.86480000000000001</v>
      </c>
      <c r="O927">
        <v>30</v>
      </c>
      <c r="P927" s="25">
        <v>25.94</v>
      </c>
      <c r="Q927" s="25">
        <v>0</v>
      </c>
      <c r="R927" s="25">
        <f t="shared" si="14"/>
        <v>25.94</v>
      </c>
      <c r="S927" s="27">
        <v>44670.8566804398</v>
      </c>
    </row>
    <row r="928" spans="1:19" x14ac:dyDescent="0.25">
      <c r="A928" s="21" t="s">
        <v>264</v>
      </c>
      <c r="B928" s="21" t="s">
        <v>265</v>
      </c>
      <c r="C928" s="21" t="s">
        <v>415</v>
      </c>
      <c r="D928" s="21" t="s">
        <v>379</v>
      </c>
      <c r="E928" s="21" t="s">
        <v>378</v>
      </c>
      <c r="F928" s="21" t="s">
        <v>34</v>
      </c>
      <c r="G928" s="21" t="s">
        <v>416</v>
      </c>
      <c r="H928" s="21" t="s">
        <v>417</v>
      </c>
      <c r="I928">
        <v>49280</v>
      </c>
      <c r="J928" s="22">
        <v>20703.425123896301</v>
      </c>
      <c r="K928" s="23">
        <v>2271858.6692745001</v>
      </c>
      <c r="L928" s="24">
        <v>9.1129899072937299E-3</v>
      </c>
      <c r="M928" s="25">
        <v>0.94</v>
      </c>
      <c r="N928" s="26">
        <v>0.88595000000000002</v>
      </c>
      <c r="O928">
        <v>449</v>
      </c>
      <c r="P928" s="25">
        <v>397.79</v>
      </c>
      <c r="Q928" s="25">
        <v>4.42</v>
      </c>
      <c r="R928" s="25">
        <f t="shared" si="14"/>
        <v>402.21000000000004</v>
      </c>
      <c r="S928" s="27">
        <v>44670.8566804398</v>
      </c>
    </row>
    <row r="929" spans="1:19" x14ac:dyDescent="0.25">
      <c r="A929" s="21" t="s">
        <v>264</v>
      </c>
      <c r="B929" s="21" t="s">
        <v>265</v>
      </c>
      <c r="C929" s="21" t="s">
        <v>418</v>
      </c>
      <c r="D929" s="21" t="s">
        <v>388</v>
      </c>
      <c r="E929" s="21" t="s">
        <v>378</v>
      </c>
      <c r="F929" s="21" t="s">
        <v>34</v>
      </c>
      <c r="G929" s="21" t="s">
        <v>416</v>
      </c>
      <c r="H929" s="21" t="s">
        <v>417</v>
      </c>
      <c r="I929">
        <v>60039</v>
      </c>
      <c r="J929" s="22">
        <v>20703.425123896301</v>
      </c>
      <c r="K929" s="23">
        <v>1757091.1922925699</v>
      </c>
      <c r="L929" s="24">
        <v>1.17827835087395E-2</v>
      </c>
      <c r="M929" s="25">
        <v>0.7</v>
      </c>
      <c r="N929" s="26">
        <v>0.65974999999999995</v>
      </c>
      <c r="O929">
        <v>707</v>
      </c>
      <c r="P929" s="25">
        <v>466.44</v>
      </c>
      <c r="Q929" s="25">
        <v>5.93</v>
      </c>
      <c r="R929" s="25">
        <f t="shared" si="14"/>
        <v>472.37</v>
      </c>
      <c r="S929" s="27">
        <v>44670.8566804398</v>
      </c>
    </row>
    <row r="930" spans="1:19" x14ac:dyDescent="0.25">
      <c r="A930" s="21" t="s">
        <v>264</v>
      </c>
      <c r="B930" s="21" t="s">
        <v>265</v>
      </c>
      <c r="C930" s="21" t="s">
        <v>419</v>
      </c>
      <c r="D930" s="21" t="s">
        <v>393</v>
      </c>
      <c r="E930" s="21" t="s">
        <v>378</v>
      </c>
      <c r="F930" s="21" t="s">
        <v>34</v>
      </c>
      <c r="G930" s="21" t="s">
        <v>416</v>
      </c>
      <c r="H930" s="21" t="s">
        <v>417</v>
      </c>
      <c r="I930">
        <v>128248</v>
      </c>
      <c r="J930" s="22">
        <v>20703.425123896301</v>
      </c>
      <c r="K930" s="23">
        <v>2400606.0139356498</v>
      </c>
      <c r="L930" s="24">
        <v>8.6242494618908004E-3</v>
      </c>
      <c r="M930" s="25">
        <v>1.01</v>
      </c>
      <c r="N930" s="26">
        <v>0.95192500000000002</v>
      </c>
      <c r="O930">
        <v>1106</v>
      </c>
      <c r="P930" s="25">
        <v>1052.83</v>
      </c>
      <c r="Q930" s="25">
        <v>13.31</v>
      </c>
      <c r="R930" s="25">
        <f t="shared" si="14"/>
        <v>1066.1399999999999</v>
      </c>
      <c r="S930" s="27">
        <v>44670.8566804398</v>
      </c>
    </row>
    <row r="931" spans="1:19" x14ac:dyDescent="0.25">
      <c r="A931" s="21" t="s">
        <v>264</v>
      </c>
      <c r="B931" s="21" t="s">
        <v>265</v>
      </c>
      <c r="C931" s="21" t="s">
        <v>420</v>
      </c>
      <c r="D931" s="21" t="s">
        <v>379</v>
      </c>
      <c r="E931" s="21" t="s">
        <v>380</v>
      </c>
      <c r="F931" s="21" t="s">
        <v>34</v>
      </c>
      <c r="G931" s="21" t="s">
        <v>416</v>
      </c>
      <c r="H931" s="21" t="s">
        <v>417</v>
      </c>
      <c r="I931">
        <v>5312</v>
      </c>
      <c r="J931" s="22">
        <v>20703.425123896301</v>
      </c>
      <c r="K931" s="23">
        <v>2271858.6692745001</v>
      </c>
      <c r="L931" s="24">
        <v>9.1129899072937299E-3</v>
      </c>
      <c r="M931" s="25">
        <v>1.63</v>
      </c>
      <c r="N931" s="26">
        <v>1.5322</v>
      </c>
      <c r="O931">
        <v>48</v>
      </c>
      <c r="P931" s="25">
        <v>73.55</v>
      </c>
      <c r="Q931" s="25">
        <v>0</v>
      </c>
      <c r="R931" s="25">
        <f t="shared" si="14"/>
        <v>73.55</v>
      </c>
      <c r="S931" s="27">
        <v>44670.8566804398</v>
      </c>
    </row>
    <row r="932" spans="1:19" x14ac:dyDescent="0.25">
      <c r="A932" s="21" t="s">
        <v>264</v>
      </c>
      <c r="B932" s="21" t="s">
        <v>265</v>
      </c>
      <c r="C932" s="21" t="s">
        <v>421</v>
      </c>
      <c r="D932" s="21" t="s">
        <v>393</v>
      </c>
      <c r="E932" s="21" t="s">
        <v>380</v>
      </c>
      <c r="F932" s="21" t="s">
        <v>34</v>
      </c>
      <c r="G932" s="21" t="s">
        <v>416</v>
      </c>
      <c r="H932" s="21" t="s">
        <v>417</v>
      </c>
      <c r="I932">
        <v>9146</v>
      </c>
      <c r="J932" s="22">
        <v>20703.425123896301</v>
      </c>
      <c r="K932" s="23">
        <v>2400606.0139356498</v>
      </c>
      <c r="L932" s="24">
        <v>8.6242494618908004E-3</v>
      </c>
      <c r="M932" s="25">
        <v>1.7</v>
      </c>
      <c r="N932" s="26">
        <v>1.5980000000000001</v>
      </c>
      <c r="O932">
        <v>78</v>
      </c>
      <c r="P932" s="25">
        <v>124.64</v>
      </c>
      <c r="Q932" s="25">
        <v>-1.6</v>
      </c>
      <c r="R932" s="25">
        <f t="shared" si="14"/>
        <v>123.04</v>
      </c>
      <c r="S932" s="27">
        <v>44670.8566804398</v>
      </c>
    </row>
    <row r="933" spans="1:19" x14ac:dyDescent="0.25">
      <c r="A933" s="21" t="s">
        <v>264</v>
      </c>
      <c r="B933" s="21" t="s">
        <v>265</v>
      </c>
      <c r="C933" s="21" t="s">
        <v>422</v>
      </c>
      <c r="D933" s="21" t="s">
        <v>379</v>
      </c>
      <c r="E933" s="21" t="s">
        <v>377</v>
      </c>
      <c r="F933" s="21" t="s">
        <v>34</v>
      </c>
      <c r="G933" s="21" t="s">
        <v>416</v>
      </c>
      <c r="H933" s="21" t="s">
        <v>417</v>
      </c>
      <c r="I933">
        <v>3194</v>
      </c>
      <c r="J933" s="22">
        <v>20703.425123896301</v>
      </c>
      <c r="K933" s="23">
        <v>2230762.4813544</v>
      </c>
      <c r="L933" s="24">
        <v>9.2808738254044308E-3</v>
      </c>
      <c r="M933" s="25">
        <v>0.88</v>
      </c>
      <c r="N933" s="26">
        <v>0.82720000000000005</v>
      </c>
      <c r="O933">
        <v>29</v>
      </c>
      <c r="P933" s="25">
        <v>23.99</v>
      </c>
      <c r="Q933" s="25">
        <v>0</v>
      </c>
      <c r="R933" s="25">
        <f t="shared" si="14"/>
        <v>23.99</v>
      </c>
      <c r="S933" s="27">
        <v>44670.8566804398</v>
      </c>
    </row>
    <row r="934" spans="1:19" x14ac:dyDescent="0.25">
      <c r="A934" s="21" t="s">
        <v>264</v>
      </c>
      <c r="B934" s="21" t="s">
        <v>265</v>
      </c>
      <c r="C934" s="21" t="s">
        <v>423</v>
      </c>
      <c r="D934" s="21" t="s">
        <v>393</v>
      </c>
      <c r="E934" s="21" t="s">
        <v>377</v>
      </c>
      <c r="F934" s="21" t="s">
        <v>34</v>
      </c>
      <c r="G934" s="21" t="s">
        <v>416</v>
      </c>
      <c r="H934" s="21" t="s">
        <v>417</v>
      </c>
      <c r="I934">
        <v>3929</v>
      </c>
      <c r="J934" s="22">
        <v>20703.425123896301</v>
      </c>
      <c r="K934" s="23">
        <v>2400606.0139356498</v>
      </c>
      <c r="L934" s="24">
        <v>8.6242494618908004E-3</v>
      </c>
      <c r="M934" s="25">
        <v>0.92</v>
      </c>
      <c r="N934" s="26">
        <v>0.86480000000000001</v>
      </c>
      <c r="O934">
        <v>33</v>
      </c>
      <c r="P934" s="25">
        <v>28.54</v>
      </c>
      <c r="Q934" s="25">
        <v>0</v>
      </c>
      <c r="R934" s="25">
        <f t="shared" si="14"/>
        <v>28.54</v>
      </c>
      <c r="S934" s="27">
        <v>44670.8566804398</v>
      </c>
    </row>
    <row r="935" spans="1:19" x14ac:dyDescent="0.25">
      <c r="A935" s="21" t="s">
        <v>266</v>
      </c>
      <c r="B935" s="21" t="s">
        <v>267</v>
      </c>
      <c r="C935" s="21" t="s">
        <v>415</v>
      </c>
      <c r="D935" s="21" t="s">
        <v>379</v>
      </c>
      <c r="E935" s="21" t="s">
        <v>378</v>
      </c>
      <c r="F935" s="21" t="s">
        <v>34</v>
      </c>
      <c r="G935" s="21" t="s">
        <v>416</v>
      </c>
      <c r="H935" s="21" t="s">
        <v>417</v>
      </c>
      <c r="I935">
        <v>49280</v>
      </c>
      <c r="J935" s="22">
        <v>21524.461275647802</v>
      </c>
      <c r="K935" s="23">
        <v>2271858.6692745001</v>
      </c>
      <c r="L935" s="24">
        <v>9.4743839336279799E-3</v>
      </c>
      <c r="M935" s="25">
        <v>0.94</v>
      </c>
      <c r="N935" s="26">
        <v>0.88595000000000002</v>
      </c>
      <c r="O935">
        <v>466</v>
      </c>
      <c r="P935" s="25">
        <v>412.85</v>
      </c>
      <c r="Q935" s="25">
        <v>3.54</v>
      </c>
      <c r="R935" s="25">
        <f t="shared" si="14"/>
        <v>416.39000000000004</v>
      </c>
      <c r="S935" s="27">
        <v>44670.8566804398</v>
      </c>
    </row>
    <row r="936" spans="1:19" x14ac:dyDescent="0.25">
      <c r="A936" s="21" t="s">
        <v>266</v>
      </c>
      <c r="B936" s="21" t="s">
        <v>267</v>
      </c>
      <c r="C936" s="21" t="s">
        <v>418</v>
      </c>
      <c r="D936" s="21" t="s">
        <v>388</v>
      </c>
      <c r="E936" s="21" t="s">
        <v>378</v>
      </c>
      <c r="F936" s="21" t="s">
        <v>34</v>
      </c>
      <c r="G936" s="21" t="s">
        <v>416</v>
      </c>
      <c r="H936" s="21" t="s">
        <v>417</v>
      </c>
      <c r="I936">
        <v>60039</v>
      </c>
      <c r="J936" s="22">
        <v>21524.461275647802</v>
      </c>
      <c r="K936" s="23">
        <v>1757091.1922925699</v>
      </c>
      <c r="L936" s="24">
        <v>1.22500535942951E-2</v>
      </c>
      <c r="M936" s="25">
        <v>0.7</v>
      </c>
      <c r="N936" s="26">
        <v>0.65974999999999995</v>
      </c>
      <c r="O936">
        <v>735</v>
      </c>
      <c r="P936" s="25">
        <v>484.92</v>
      </c>
      <c r="Q936" s="25">
        <v>7.92</v>
      </c>
      <c r="R936" s="25">
        <f t="shared" si="14"/>
        <v>492.84000000000003</v>
      </c>
      <c r="S936" s="27">
        <v>44670.8566804398</v>
      </c>
    </row>
    <row r="937" spans="1:19" x14ac:dyDescent="0.25">
      <c r="A937" s="21" t="s">
        <v>266</v>
      </c>
      <c r="B937" s="21" t="s">
        <v>267</v>
      </c>
      <c r="C937" s="21" t="s">
        <v>419</v>
      </c>
      <c r="D937" s="21" t="s">
        <v>393</v>
      </c>
      <c r="E937" s="21" t="s">
        <v>378</v>
      </c>
      <c r="F937" s="21" t="s">
        <v>34</v>
      </c>
      <c r="G937" s="21" t="s">
        <v>416</v>
      </c>
      <c r="H937" s="21" t="s">
        <v>417</v>
      </c>
      <c r="I937">
        <v>128248</v>
      </c>
      <c r="J937" s="22">
        <v>21524.461275647802</v>
      </c>
      <c r="K937" s="23">
        <v>2400606.0139356498</v>
      </c>
      <c r="L937" s="24">
        <v>8.9662614984287996E-3</v>
      </c>
      <c r="M937" s="25">
        <v>1.01</v>
      </c>
      <c r="N937" s="26">
        <v>0.95192500000000002</v>
      </c>
      <c r="O937">
        <v>1149</v>
      </c>
      <c r="P937" s="25">
        <v>1093.76</v>
      </c>
      <c r="Q937" s="25">
        <v>10.47</v>
      </c>
      <c r="R937" s="25">
        <f t="shared" si="14"/>
        <v>1104.23</v>
      </c>
      <c r="S937" s="27">
        <v>44670.8566804398</v>
      </c>
    </row>
    <row r="938" spans="1:19" x14ac:dyDescent="0.25">
      <c r="A938" s="21" t="s">
        <v>266</v>
      </c>
      <c r="B938" s="21" t="s">
        <v>267</v>
      </c>
      <c r="C938" s="21" t="s">
        <v>420</v>
      </c>
      <c r="D938" s="21" t="s">
        <v>379</v>
      </c>
      <c r="E938" s="21" t="s">
        <v>380</v>
      </c>
      <c r="F938" s="21" t="s">
        <v>34</v>
      </c>
      <c r="G938" s="21" t="s">
        <v>416</v>
      </c>
      <c r="H938" s="21" t="s">
        <v>417</v>
      </c>
      <c r="I938">
        <v>5312</v>
      </c>
      <c r="J938" s="22">
        <v>21524.461275647802</v>
      </c>
      <c r="K938" s="23">
        <v>2271858.6692745001</v>
      </c>
      <c r="L938" s="24">
        <v>9.4743839336279799E-3</v>
      </c>
      <c r="M938" s="25">
        <v>1.63</v>
      </c>
      <c r="N938" s="26">
        <v>1.5322</v>
      </c>
      <c r="O938">
        <v>50</v>
      </c>
      <c r="P938" s="25">
        <v>76.61</v>
      </c>
      <c r="Q938" s="25">
        <v>0</v>
      </c>
      <c r="R938" s="25">
        <f t="shared" si="14"/>
        <v>76.61</v>
      </c>
      <c r="S938" s="27">
        <v>44670.8566804398</v>
      </c>
    </row>
    <row r="939" spans="1:19" x14ac:dyDescent="0.25">
      <c r="A939" s="21" t="s">
        <v>266</v>
      </c>
      <c r="B939" s="21" t="s">
        <v>267</v>
      </c>
      <c r="C939" s="21" t="s">
        <v>421</v>
      </c>
      <c r="D939" s="21" t="s">
        <v>393</v>
      </c>
      <c r="E939" s="21" t="s">
        <v>380</v>
      </c>
      <c r="F939" s="21" t="s">
        <v>34</v>
      </c>
      <c r="G939" s="21" t="s">
        <v>416</v>
      </c>
      <c r="H939" s="21" t="s">
        <v>417</v>
      </c>
      <c r="I939">
        <v>9146</v>
      </c>
      <c r="J939" s="22">
        <v>21524.461275647802</v>
      </c>
      <c r="K939" s="23">
        <v>2400606.0139356498</v>
      </c>
      <c r="L939" s="24">
        <v>8.9662614984287996E-3</v>
      </c>
      <c r="M939" s="25">
        <v>1.7</v>
      </c>
      <c r="N939" s="26">
        <v>1.5980000000000001</v>
      </c>
      <c r="O939">
        <v>82</v>
      </c>
      <c r="P939" s="25">
        <v>131.04</v>
      </c>
      <c r="Q939" s="25">
        <v>-1.6</v>
      </c>
      <c r="R939" s="25">
        <f t="shared" si="14"/>
        <v>129.44</v>
      </c>
      <c r="S939" s="27">
        <v>44670.8566804398</v>
      </c>
    </row>
    <row r="940" spans="1:19" x14ac:dyDescent="0.25">
      <c r="A940" s="21" t="s">
        <v>266</v>
      </c>
      <c r="B940" s="21" t="s">
        <v>267</v>
      </c>
      <c r="C940" s="21" t="s">
        <v>422</v>
      </c>
      <c r="D940" s="21" t="s">
        <v>379</v>
      </c>
      <c r="E940" s="21" t="s">
        <v>377</v>
      </c>
      <c r="F940" s="21" t="s">
        <v>34</v>
      </c>
      <c r="G940" s="21" t="s">
        <v>416</v>
      </c>
      <c r="H940" s="21" t="s">
        <v>417</v>
      </c>
      <c r="I940">
        <v>3194</v>
      </c>
      <c r="J940" s="22">
        <v>21524.461275647802</v>
      </c>
      <c r="K940" s="23">
        <v>2230762.4813544</v>
      </c>
      <c r="L940" s="24">
        <v>9.6489256276980698E-3</v>
      </c>
      <c r="M940" s="25">
        <v>0.88</v>
      </c>
      <c r="N940" s="26">
        <v>0.82720000000000005</v>
      </c>
      <c r="O940">
        <v>30</v>
      </c>
      <c r="P940" s="25">
        <v>24.82</v>
      </c>
      <c r="Q940" s="25">
        <v>0</v>
      </c>
      <c r="R940" s="25">
        <f t="shared" si="14"/>
        <v>24.82</v>
      </c>
      <c r="S940" s="27">
        <v>44670.8566804398</v>
      </c>
    </row>
    <row r="941" spans="1:19" x14ac:dyDescent="0.25">
      <c r="A941" s="21" t="s">
        <v>266</v>
      </c>
      <c r="B941" s="21" t="s">
        <v>267</v>
      </c>
      <c r="C941" s="21" t="s">
        <v>423</v>
      </c>
      <c r="D941" s="21" t="s">
        <v>393</v>
      </c>
      <c r="E941" s="21" t="s">
        <v>377</v>
      </c>
      <c r="F941" s="21" t="s">
        <v>34</v>
      </c>
      <c r="G941" s="21" t="s">
        <v>416</v>
      </c>
      <c r="H941" s="21" t="s">
        <v>417</v>
      </c>
      <c r="I941">
        <v>3929</v>
      </c>
      <c r="J941" s="22">
        <v>21524.461275647802</v>
      </c>
      <c r="K941" s="23">
        <v>2400606.0139356498</v>
      </c>
      <c r="L941" s="24">
        <v>8.9662614984287996E-3</v>
      </c>
      <c r="M941" s="25">
        <v>0.92</v>
      </c>
      <c r="N941" s="26">
        <v>0.86480000000000001</v>
      </c>
      <c r="O941">
        <v>35</v>
      </c>
      <c r="P941" s="25">
        <v>30.27</v>
      </c>
      <c r="Q941" s="25">
        <v>0</v>
      </c>
      <c r="R941" s="25">
        <f t="shared" si="14"/>
        <v>30.27</v>
      </c>
      <c r="S941" s="27">
        <v>44670.8566804398</v>
      </c>
    </row>
    <row r="942" spans="1:19" x14ac:dyDescent="0.25">
      <c r="A942" s="21" t="s">
        <v>268</v>
      </c>
      <c r="B942" s="21" t="s">
        <v>269</v>
      </c>
      <c r="C942" s="21" t="s">
        <v>415</v>
      </c>
      <c r="D942" s="21" t="s">
        <v>379</v>
      </c>
      <c r="E942" s="21" t="s">
        <v>378</v>
      </c>
      <c r="F942" s="21" t="s">
        <v>34</v>
      </c>
      <c r="G942" s="21" t="s">
        <v>416</v>
      </c>
      <c r="H942" s="21" t="s">
        <v>417</v>
      </c>
      <c r="I942">
        <v>49280</v>
      </c>
      <c r="J942" s="22">
        <v>12936.866931652199</v>
      </c>
      <c r="K942" s="23">
        <v>2271858.6692745001</v>
      </c>
      <c r="L942" s="24">
        <v>5.6943977662939202E-3</v>
      </c>
      <c r="M942" s="25">
        <v>0.94</v>
      </c>
      <c r="N942" s="26">
        <v>0.88595000000000002</v>
      </c>
      <c r="O942">
        <v>280</v>
      </c>
      <c r="P942" s="25">
        <v>248.07</v>
      </c>
      <c r="Q942" s="25">
        <v>3.55</v>
      </c>
      <c r="R942" s="25">
        <f t="shared" si="14"/>
        <v>251.62</v>
      </c>
      <c r="S942" s="27">
        <v>44670.8566804398</v>
      </c>
    </row>
    <row r="943" spans="1:19" x14ac:dyDescent="0.25">
      <c r="A943" s="21" t="s">
        <v>268</v>
      </c>
      <c r="B943" s="21" t="s">
        <v>269</v>
      </c>
      <c r="C943" s="21" t="s">
        <v>418</v>
      </c>
      <c r="D943" s="21" t="s">
        <v>388</v>
      </c>
      <c r="E943" s="21" t="s">
        <v>378</v>
      </c>
      <c r="F943" s="21" t="s">
        <v>34</v>
      </c>
      <c r="G943" s="21" t="s">
        <v>416</v>
      </c>
      <c r="H943" s="21" t="s">
        <v>417</v>
      </c>
      <c r="I943">
        <v>60039</v>
      </c>
      <c r="J943" s="22">
        <v>12936.866931652199</v>
      </c>
      <c r="K943" s="23">
        <v>1757091.1922925699</v>
      </c>
      <c r="L943" s="24">
        <v>7.3626610778082602E-3</v>
      </c>
      <c r="M943" s="25">
        <v>0.7</v>
      </c>
      <c r="N943" s="26">
        <v>0.65974999999999995</v>
      </c>
      <c r="O943">
        <v>442</v>
      </c>
      <c r="P943" s="25">
        <v>291.61</v>
      </c>
      <c r="Q943" s="25">
        <v>4.62</v>
      </c>
      <c r="R943" s="25">
        <f t="shared" si="14"/>
        <v>296.23</v>
      </c>
      <c r="S943" s="27">
        <v>44670.8566804398</v>
      </c>
    </row>
    <row r="944" spans="1:19" x14ac:dyDescent="0.25">
      <c r="A944" s="21" t="s">
        <v>268</v>
      </c>
      <c r="B944" s="21" t="s">
        <v>269</v>
      </c>
      <c r="C944" s="21" t="s">
        <v>419</v>
      </c>
      <c r="D944" s="21" t="s">
        <v>393</v>
      </c>
      <c r="E944" s="21" t="s">
        <v>378</v>
      </c>
      <c r="F944" s="21" t="s">
        <v>34</v>
      </c>
      <c r="G944" s="21" t="s">
        <v>416</v>
      </c>
      <c r="H944" s="21" t="s">
        <v>417</v>
      </c>
      <c r="I944">
        <v>128248</v>
      </c>
      <c r="J944" s="22">
        <v>12936.866931652199</v>
      </c>
      <c r="K944" s="23">
        <v>2400606.0139356498</v>
      </c>
      <c r="L944" s="24">
        <v>5.3890004676123496E-3</v>
      </c>
      <c r="M944" s="25">
        <v>1.01</v>
      </c>
      <c r="N944" s="26">
        <v>0.95192500000000002</v>
      </c>
      <c r="O944">
        <v>691</v>
      </c>
      <c r="P944" s="25">
        <v>657.78</v>
      </c>
      <c r="Q944" s="25">
        <v>7.6</v>
      </c>
      <c r="R944" s="25">
        <f t="shared" si="14"/>
        <v>665.38</v>
      </c>
      <c r="S944" s="27">
        <v>44670.8566804398</v>
      </c>
    </row>
    <row r="945" spans="1:19" x14ac:dyDescent="0.25">
      <c r="A945" s="21" t="s">
        <v>268</v>
      </c>
      <c r="B945" s="21" t="s">
        <v>269</v>
      </c>
      <c r="C945" s="21" t="s">
        <v>420</v>
      </c>
      <c r="D945" s="21" t="s">
        <v>379</v>
      </c>
      <c r="E945" s="21" t="s">
        <v>380</v>
      </c>
      <c r="F945" s="21" t="s">
        <v>34</v>
      </c>
      <c r="G945" s="21" t="s">
        <v>416</v>
      </c>
      <c r="H945" s="21" t="s">
        <v>417</v>
      </c>
      <c r="I945">
        <v>5312</v>
      </c>
      <c r="J945" s="22">
        <v>12936.866931652199</v>
      </c>
      <c r="K945" s="23">
        <v>2271858.6692745001</v>
      </c>
      <c r="L945" s="24">
        <v>5.6943977662939202E-3</v>
      </c>
      <c r="M945" s="25">
        <v>1.63</v>
      </c>
      <c r="N945" s="26">
        <v>1.5322</v>
      </c>
      <c r="O945">
        <v>30</v>
      </c>
      <c r="P945" s="25">
        <v>45.97</v>
      </c>
      <c r="Q945" s="25">
        <v>0</v>
      </c>
      <c r="R945" s="25">
        <f t="shared" si="14"/>
        <v>45.97</v>
      </c>
      <c r="S945" s="27">
        <v>44670.8566804398</v>
      </c>
    </row>
    <row r="946" spans="1:19" x14ac:dyDescent="0.25">
      <c r="A946" s="21" t="s">
        <v>268</v>
      </c>
      <c r="B946" s="21" t="s">
        <v>269</v>
      </c>
      <c r="C946" s="21" t="s">
        <v>421</v>
      </c>
      <c r="D946" s="21" t="s">
        <v>393</v>
      </c>
      <c r="E946" s="21" t="s">
        <v>380</v>
      </c>
      <c r="F946" s="21" t="s">
        <v>34</v>
      </c>
      <c r="G946" s="21" t="s">
        <v>416</v>
      </c>
      <c r="H946" s="21" t="s">
        <v>417</v>
      </c>
      <c r="I946">
        <v>9146</v>
      </c>
      <c r="J946" s="22">
        <v>12936.866931652199</v>
      </c>
      <c r="K946" s="23">
        <v>2400606.0139356498</v>
      </c>
      <c r="L946" s="24">
        <v>5.3890004676123496E-3</v>
      </c>
      <c r="M946" s="25">
        <v>1.7</v>
      </c>
      <c r="N946" s="26">
        <v>1.5980000000000001</v>
      </c>
      <c r="O946">
        <v>49</v>
      </c>
      <c r="P946" s="25">
        <v>78.3</v>
      </c>
      <c r="Q946" s="25">
        <v>0</v>
      </c>
      <c r="R946" s="25">
        <f t="shared" si="14"/>
        <v>78.3</v>
      </c>
      <c r="S946" s="27">
        <v>44670.8566804398</v>
      </c>
    </row>
    <row r="947" spans="1:19" x14ac:dyDescent="0.25">
      <c r="A947" s="21" t="s">
        <v>268</v>
      </c>
      <c r="B947" s="21" t="s">
        <v>269</v>
      </c>
      <c r="C947" s="21" t="s">
        <v>422</v>
      </c>
      <c r="D947" s="21" t="s">
        <v>379</v>
      </c>
      <c r="E947" s="21" t="s">
        <v>377</v>
      </c>
      <c r="F947" s="21" t="s">
        <v>34</v>
      </c>
      <c r="G947" s="21" t="s">
        <v>416</v>
      </c>
      <c r="H947" s="21" t="s">
        <v>417</v>
      </c>
      <c r="I947">
        <v>3194</v>
      </c>
      <c r="J947" s="22">
        <v>12936.866931652199</v>
      </c>
      <c r="K947" s="23">
        <v>2230762.4813544</v>
      </c>
      <c r="L947" s="24">
        <v>5.7993027226267597E-3</v>
      </c>
      <c r="M947" s="25">
        <v>0.88</v>
      </c>
      <c r="N947" s="26">
        <v>0.82720000000000005</v>
      </c>
      <c r="O947">
        <v>18</v>
      </c>
      <c r="P947" s="25">
        <v>14.89</v>
      </c>
      <c r="Q947" s="25">
        <v>0</v>
      </c>
      <c r="R947" s="25">
        <f t="shared" si="14"/>
        <v>14.89</v>
      </c>
      <c r="S947" s="27">
        <v>44670.8566804398</v>
      </c>
    </row>
    <row r="948" spans="1:19" x14ac:dyDescent="0.25">
      <c r="A948" s="21" t="s">
        <v>268</v>
      </c>
      <c r="B948" s="21" t="s">
        <v>269</v>
      </c>
      <c r="C948" s="21" t="s">
        <v>423</v>
      </c>
      <c r="D948" s="21" t="s">
        <v>393</v>
      </c>
      <c r="E948" s="21" t="s">
        <v>377</v>
      </c>
      <c r="F948" s="21" t="s">
        <v>34</v>
      </c>
      <c r="G948" s="21" t="s">
        <v>416</v>
      </c>
      <c r="H948" s="21" t="s">
        <v>417</v>
      </c>
      <c r="I948">
        <v>3929</v>
      </c>
      <c r="J948" s="22">
        <v>12936.866931652199</v>
      </c>
      <c r="K948" s="23">
        <v>2400606.0139356498</v>
      </c>
      <c r="L948" s="24">
        <v>5.3890004676123496E-3</v>
      </c>
      <c r="M948" s="25">
        <v>0.92</v>
      </c>
      <c r="N948" s="26">
        <v>0.86480000000000001</v>
      </c>
      <c r="O948">
        <v>21</v>
      </c>
      <c r="P948" s="25">
        <v>18.16</v>
      </c>
      <c r="Q948" s="25">
        <v>0</v>
      </c>
      <c r="R948" s="25">
        <f t="shared" si="14"/>
        <v>18.16</v>
      </c>
      <c r="S948" s="27">
        <v>44670.8566804398</v>
      </c>
    </row>
    <row r="949" spans="1:19" x14ac:dyDescent="0.25">
      <c r="A949" s="21" t="s">
        <v>270</v>
      </c>
      <c r="B949" s="21" t="s">
        <v>271</v>
      </c>
      <c r="C949" s="21" t="s">
        <v>415</v>
      </c>
      <c r="D949" s="21" t="s">
        <v>379</v>
      </c>
      <c r="E949" s="21" t="s">
        <v>378</v>
      </c>
      <c r="F949" s="21" t="s">
        <v>34</v>
      </c>
      <c r="G949" s="21" t="s">
        <v>416</v>
      </c>
      <c r="H949" s="21" t="s">
        <v>417</v>
      </c>
      <c r="I949">
        <v>49280</v>
      </c>
      <c r="J949" s="22">
        <v>18306.8871674324</v>
      </c>
      <c r="K949" s="23">
        <v>2271858.6692745001</v>
      </c>
      <c r="L949" s="24">
        <v>8.05811004664235E-3</v>
      </c>
      <c r="M949" s="25">
        <v>0.94</v>
      </c>
      <c r="N949" s="26">
        <v>0.88595000000000002</v>
      </c>
      <c r="O949">
        <v>397</v>
      </c>
      <c r="P949" s="25">
        <v>351.72</v>
      </c>
      <c r="Q949" s="25">
        <v>4.43</v>
      </c>
      <c r="R949" s="25">
        <f t="shared" si="14"/>
        <v>356.15000000000003</v>
      </c>
      <c r="S949" s="27">
        <v>44670.8566804398</v>
      </c>
    </row>
    <row r="950" spans="1:19" x14ac:dyDescent="0.25">
      <c r="A950" s="21" t="s">
        <v>270</v>
      </c>
      <c r="B950" s="21" t="s">
        <v>271</v>
      </c>
      <c r="C950" s="21" t="s">
        <v>418</v>
      </c>
      <c r="D950" s="21" t="s">
        <v>388</v>
      </c>
      <c r="E950" s="21" t="s">
        <v>378</v>
      </c>
      <c r="F950" s="21" t="s">
        <v>34</v>
      </c>
      <c r="G950" s="21" t="s">
        <v>416</v>
      </c>
      <c r="H950" s="21" t="s">
        <v>417</v>
      </c>
      <c r="I950">
        <v>60039</v>
      </c>
      <c r="J950" s="22">
        <v>18306.8871674324</v>
      </c>
      <c r="K950" s="23">
        <v>1757091.1922925699</v>
      </c>
      <c r="L950" s="24">
        <v>1.0418860015766401E-2</v>
      </c>
      <c r="M950" s="25">
        <v>0.7</v>
      </c>
      <c r="N950" s="26">
        <v>0.65974999999999995</v>
      </c>
      <c r="O950">
        <v>625</v>
      </c>
      <c r="P950" s="25">
        <v>412.34</v>
      </c>
      <c r="Q950" s="25">
        <v>5.93</v>
      </c>
      <c r="R950" s="25">
        <f t="shared" si="14"/>
        <v>418.27</v>
      </c>
      <c r="S950" s="27">
        <v>44670.8566804398</v>
      </c>
    </row>
    <row r="951" spans="1:19" x14ac:dyDescent="0.25">
      <c r="A951" s="21" t="s">
        <v>270</v>
      </c>
      <c r="B951" s="21" t="s">
        <v>271</v>
      </c>
      <c r="C951" s="21" t="s">
        <v>419</v>
      </c>
      <c r="D951" s="21" t="s">
        <v>393</v>
      </c>
      <c r="E951" s="21" t="s">
        <v>378</v>
      </c>
      <c r="F951" s="21" t="s">
        <v>34</v>
      </c>
      <c r="G951" s="21" t="s">
        <v>416</v>
      </c>
      <c r="H951" s="21" t="s">
        <v>417</v>
      </c>
      <c r="I951">
        <v>128248</v>
      </c>
      <c r="J951" s="22">
        <v>18306.8871674324</v>
      </c>
      <c r="K951" s="23">
        <v>2400606.0139356498</v>
      </c>
      <c r="L951" s="24">
        <v>7.6259440579420201E-3</v>
      </c>
      <c r="M951" s="25">
        <v>1.01</v>
      </c>
      <c r="N951" s="26">
        <v>0.95192500000000002</v>
      </c>
      <c r="O951">
        <v>978</v>
      </c>
      <c r="P951" s="25">
        <v>930.98</v>
      </c>
      <c r="Q951" s="25">
        <v>11.43</v>
      </c>
      <c r="R951" s="25">
        <f t="shared" si="14"/>
        <v>942.41</v>
      </c>
      <c r="S951" s="27">
        <v>44670.8566804398</v>
      </c>
    </row>
    <row r="952" spans="1:19" x14ac:dyDescent="0.25">
      <c r="A952" s="21" t="s">
        <v>270</v>
      </c>
      <c r="B952" s="21" t="s">
        <v>271</v>
      </c>
      <c r="C952" s="21" t="s">
        <v>420</v>
      </c>
      <c r="D952" s="21" t="s">
        <v>379</v>
      </c>
      <c r="E952" s="21" t="s">
        <v>380</v>
      </c>
      <c r="F952" s="21" t="s">
        <v>34</v>
      </c>
      <c r="G952" s="21" t="s">
        <v>416</v>
      </c>
      <c r="H952" s="21" t="s">
        <v>417</v>
      </c>
      <c r="I952">
        <v>5312</v>
      </c>
      <c r="J952" s="22">
        <v>18306.8871674324</v>
      </c>
      <c r="K952" s="23">
        <v>2271858.6692745001</v>
      </c>
      <c r="L952" s="24">
        <v>8.05811004664235E-3</v>
      </c>
      <c r="M952" s="25">
        <v>1.63</v>
      </c>
      <c r="N952" s="26">
        <v>1.5322</v>
      </c>
      <c r="O952">
        <v>42</v>
      </c>
      <c r="P952" s="25">
        <v>64.349999999999994</v>
      </c>
      <c r="Q952" s="25">
        <v>-1.53</v>
      </c>
      <c r="R952" s="25">
        <f t="shared" si="14"/>
        <v>62.819999999999993</v>
      </c>
      <c r="S952" s="27">
        <v>44670.8566804398</v>
      </c>
    </row>
    <row r="953" spans="1:19" x14ac:dyDescent="0.25">
      <c r="A953" s="21" t="s">
        <v>270</v>
      </c>
      <c r="B953" s="21" t="s">
        <v>271</v>
      </c>
      <c r="C953" s="21" t="s">
        <v>421</v>
      </c>
      <c r="D953" s="21" t="s">
        <v>393</v>
      </c>
      <c r="E953" s="21" t="s">
        <v>380</v>
      </c>
      <c r="F953" s="21" t="s">
        <v>34</v>
      </c>
      <c r="G953" s="21" t="s">
        <v>416</v>
      </c>
      <c r="H953" s="21" t="s">
        <v>417</v>
      </c>
      <c r="I953">
        <v>9146</v>
      </c>
      <c r="J953" s="22">
        <v>18306.8871674324</v>
      </c>
      <c r="K953" s="23">
        <v>2400606.0139356498</v>
      </c>
      <c r="L953" s="24">
        <v>7.6259440579420201E-3</v>
      </c>
      <c r="M953" s="25">
        <v>1.7</v>
      </c>
      <c r="N953" s="26">
        <v>1.5980000000000001</v>
      </c>
      <c r="O953">
        <v>69</v>
      </c>
      <c r="P953" s="25">
        <v>110.26</v>
      </c>
      <c r="Q953" s="25">
        <v>0</v>
      </c>
      <c r="R953" s="25">
        <f t="shared" si="14"/>
        <v>110.26</v>
      </c>
      <c r="S953" s="27">
        <v>44670.8566804398</v>
      </c>
    </row>
    <row r="954" spans="1:19" x14ac:dyDescent="0.25">
      <c r="A954" s="21" t="s">
        <v>270</v>
      </c>
      <c r="B954" s="21" t="s">
        <v>271</v>
      </c>
      <c r="C954" s="21" t="s">
        <v>422</v>
      </c>
      <c r="D954" s="21" t="s">
        <v>379</v>
      </c>
      <c r="E954" s="21" t="s">
        <v>377</v>
      </c>
      <c r="F954" s="21" t="s">
        <v>34</v>
      </c>
      <c r="G954" s="21" t="s">
        <v>416</v>
      </c>
      <c r="H954" s="21" t="s">
        <v>417</v>
      </c>
      <c r="I954">
        <v>3194</v>
      </c>
      <c r="J954" s="22">
        <v>18306.8871674324</v>
      </c>
      <c r="K954" s="23">
        <v>2230762.4813544</v>
      </c>
      <c r="L954" s="24">
        <v>8.2065604565473207E-3</v>
      </c>
      <c r="M954" s="25">
        <v>0.88</v>
      </c>
      <c r="N954" s="26">
        <v>0.82720000000000005</v>
      </c>
      <c r="O954">
        <v>26</v>
      </c>
      <c r="P954" s="25">
        <v>21.51</v>
      </c>
      <c r="Q954" s="25">
        <v>0</v>
      </c>
      <c r="R954" s="25">
        <f t="shared" si="14"/>
        <v>21.51</v>
      </c>
      <c r="S954" s="27">
        <v>44670.8566804398</v>
      </c>
    </row>
    <row r="955" spans="1:19" x14ac:dyDescent="0.25">
      <c r="A955" s="21" t="s">
        <v>270</v>
      </c>
      <c r="B955" s="21" t="s">
        <v>271</v>
      </c>
      <c r="C955" s="21" t="s">
        <v>423</v>
      </c>
      <c r="D955" s="21" t="s">
        <v>393</v>
      </c>
      <c r="E955" s="21" t="s">
        <v>377</v>
      </c>
      <c r="F955" s="21" t="s">
        <v>34</v>
      </c>
      <c r="G955" s="21" t="s">
        <v>416</v>
      </c>
      <c r="H955" s="21" t="s">
        <v>417</v>
      </c>
      <c r="I955">
        <v>3929</v>
      </c>
      <c r="J955" s="22">
        <v>18306.8871674324</v>
      </c>
      <c r="K955" s="23">
        <v>2400606.0139356498</v>
      </c>
      <c r="L955" s="24">
        <v>7.6259440579420201E-3</v>
      </c>
      <c r="M955" s="25">
        <v>0.92</v>
      </c>
      <c r="N955" s="26">
        <v>0.86480000000000001</v>
      </c>
      <c r="O955">
        <v>29</v>
      </c>
      <c r="P955" s="25">
        <v>25.08</v>
      </c>
      <c r="Q955" s="25">
        <v>0</v>
      </c>
      <c r="R955" s="25">
        <f t="shared" si="14"/>
        <v>25.08</v>
      </c>
      <c r="S955" s="27">
        <v>44670.8566804398</v>
      </c>
    </row>
    <row r="956" spans="1:19" x14ac:dyDescent="0.25">
      <c r="A956" s="21" t="s">
        <v>272</v>
      </c>
      <c r="B956" s="21" t="s">
        <v>273</v>
      </c>
      <c r="C956" s="21" t="s">
        <v>448</v>
      </c>
      <c r="D956" s="21" t="s">
        <v>379</v>
      </c>
      <c r="E956" s="21" t="s">
        <v>378</v>
      </c>
      <c r="F956" s="21" t="s">
        <v>119</v>
      </c>
      <c r="G956" s="21" t="s">
        <v>424</v>
      </c>
      <c r="H956" s="21" t="s">
        <v>417</v>
      </c>
      <c r="I956">
        <v>27631</v>
      </c>
      <c r="J956" s="22">
        <v>160091.91138790399</v>
      </c>
      <c r="K956" s="23"/>
      <c r="L956" s="24"/>
      <c r="M956" s="25">
        <v>0.48</v>
      </c>
      <c r="N956" s="26">
        <v>0.45240000000000002</v>
      </c>
      <c r="P956" s="25">
        <v>0</v>
      </c>
      <c r="Q956" s="25">
        <v>0</v>
      </c>
      <c r="R956" s="25">
        <f t="shared" si="14"/>
        <v>0</v>
      </c>
      <c r="S956" s="27">
        <v>44670.8566804398</v>
      </c>
    </row>
    <row r="957" spans="1:19" x14ac:dyDescent="0.25">
      <c r="A957" s="21" t="s">
        <v>272</v>
      </c>
      <c r="B957" s="21" t="s">
        <v>273</v>
      </c>
      <c r="C957" s="21" t="s">
        <v>449</v>
      </c>
      <c r="D957" s="21" t="s">
        <v>393</v>
      </c>
      <c r="E957" s="21" t="s">
        <v>378</v>
      </c>
      <c r="F957" s="21" t="s">
        <v>119</v>
      </c>
      <c r="G957" s="21" t="s">
        <v>416</v>
      </c>
      <c r="H957" s="21" t="s">
        <v>417</v>
      </c>
      <c r="I957">
        <v>117310</v>
      </c>
      <c r="J957" s="22">
        <v>160091.91138790399</v>
      </c>
      <c r="K957" s="23">
        <v>1601154.04333794</v>
      </c>
      <c r="L957" s="24">
        <v>9.9985327491762893E-2</v>
      </c>
      <c r="M957" s="25">
        <v>0.67</v>
      </c>
      <c r="N957" s="26">
        <v>0.63147500000000001</v>
      </c>
      <c r="O957">
        <v>11729</v>
      </c>
      <c r="P957" s="25">
        <v>7406.57</v>
      </c>
      <c r="Q957" s="25">
        <v>75.14</v>
      </c>
      <c r="R957" s="25">
        <f t="shared" si="14"/>
        <v>7481.71</v>
      </c>
      <c r="S957" s="27">
        <v>44670.8566804398</v>
      </c>
    </row>
    <row r="958" spans="1:19" x14ac:dyDescent="0.25">
      <c r="A958" s="21" t="s">
        <v>272</v>
      </c>
      <c r="B958" s="21" t="s">
        <v>273</v>
      </c>
      <c r="C958" s="21" t="s">
        <v>450</v>
      </c>
      <c r="D958" s="21" t="s">
        <v>392</v>
      </c>
      <c r="E958" s="21" t="s">
        <v>378</v>
      </c>
      <c r="F958" s="21" t="s">
        <v>119</v>
      </c>
      <c r="G958" s="21" t="s">
        <v>416</v>
      </c>
      <c r="H958" s="21" t="s">
        <v>417</v>
      </c>
      <c r="I958">
        <v>63304</v>
      </c>
      <c r="J958" s="22">
        <v>160091.91138790399</v>
      </c>
      <c r="K958" s="23">
        <v>1490944.4021715</v>
      </c>
      <c r="L958" s="24">
        <v>0.107376177914305</v>
      </c>
      <c r="M958" s="25">
        <v>0.61</v>
      </c>
      <c r="N958" s="26">
        <v>0.57492500000000002</v>
      </c>
      <c r="O958">
        <v>6797</v>
      </c>
      <c r="P958" s="25">
        <v>3907.77</v>
      </c>
      <c r="Q958" s="25">
        <v>46.57</v>
      </c>
      <c r="R958" s="25">
        <f t="shared" si="14"/>
        <v>3954.34</v>
      </c>
      <c r="S958" s="27">
        <v>44670.8566804398</v>
      </c>
    </row>
    <row r="959" spans="1:19" x14ac:dyDescent="0.25">
      <c r="A959" s="21" t="s">
        <v>272</v>
      </c>
      <c r="B959" s="21" t="s">
        <v>273</v>
      </c>
      <c r="C959" s="21" t="s">
        <v>451</v>
      </c>
      <c r="D959" s="21" t="s">
        <v>393</v>
      </c>
      <c r="E959" s="21" t="s">
        <v>380</v>
      </c>
      <c r="F959" s="21" t="s">
        <v>119</v>
      </c>
      <c r="G959" s="21" t="s">
        <v>416</v>
      </c>
      <c r="H959" s="21" t="s">
        <v>417</v>
      </c>
      <c r="I959">
        <v>8198</v>
      </c>
      <c r="J959" s="22">
        <v>160091.91138790399</v>
      </c>
      <c r="K959" s="23">
        <v>1601154.04333794</v>
      </c>
      <c r="L959" s="24">
        <v>9.9985327491762893E-2</v>
      </c>
      <c r="M959" s="25">
        <v>1.65</v>
      </c>
      <c r="N959" s="26">
        <v>1.5509999999999999</v>
      </c>
      <c r="O959">
        <v>819</v>
      </c>
      <c r="P959" s="25">
        <v>1270.27</v>
      </c>
      <c r="Q959" s="25">
        <v>-1.55</v>
      </c>
      <c r="R959" s="25">
        <f t="shared" si="14"/>
        <v>1268.72</v>
      </c>
      <c r="S959" s="27">
        <v>44670.8566804398</v>
      </c>
    </row>
    <row r="960" spans="1:19" x14ac:dyDescent="0.25">
      <c r="A960" s="21" t="s">
        <v>272</v>
      </c>
      <c r="B960" s="21" t="s">
        <v>273</v>
      </c>
      <c r="C960" s="21" t="s">
        <v>452</v>
      </c>
      <c r="D960" s="21" t="s">
        <v>395</v>
      </c>
      <c r="E960" s="21" t="s">
        <v>380</v>
      </c>
      <c r="F960" s="21" t="s">
        <v>119</v>
      </c>
      <c r="G960" s="21" t="s">
        <v>416</v>
      </c>
      <c r="H960" s="21" t="s">
        <v>417</v>
      </c>
      <c r="I960">
        <v>6506</v>
      </c>
      <c r="J960" s="22">
        <v>160091.91138790399</v>
      </c>
      <c r="K960" s="23">
        <v>1494056.4122558499</v>
      </c>
      <c r="L960" s="24">
        <v>0.107152521199775</v>
      </c>
      <c r="M960" s="25">
        <v>1.49</v>
      </c>
      <c r="N960" s="26">
        <v>1.4006000000000001</v>
      </c>
      <c r="O960">
        <v>697</v>
      </c>
      <c r="P960" s="25">
        <v>976.22</v>
      </c>
      <c r="Q960" s="25">
        <v>1.4</v>
      </c>
      <c r="R960" s="25">
        <f t="shared" si="14"/>
        <v>977.62</v>
      </c>
      <c r="S960" s="27">
        <v>44670.8566804398</v>
      </c>
    </row>
    <row r="961" spans="1:19" x14ac:dyDescent="0.25">
      <c r="A961" s="21" t="s">
        <v>272</v>
      </c>
      <c r="B961" s="21" t="s">
        <v>273</v>
      </c>
      <c r="C961" s="21" t="s">
        <v>453</v>
      </c>
      <c r="D961" s="21" t="s">
        <v>381</v>
      </c>
      <c r="E961" s="21" t="s">
        <v>377</v>
      </c>
      <c r="F961" s="21" t="s">
        <v>119</v>
      </c>
      <c r="G961" s="21" t="s">
        <v>416</v>
      </c>
      <c r="H961" s="21" t="s">
        <v>417</v>
      </c>
      <c r="I961">
        <v>4799</v>
      </c>
      <c r="J961" s="22">
        <v>160091.91138790399</v>
      </c>
      <c r="K961" s="23">
        <v>1601154.04333794</v>
      </c>
      <c r="L961" s="24">
        <v>9.9985327491762893E-2</v>
      </c>
      <c r="M961" s="25">
        <v>0.51</v>
      </c>
      <c r="N961" s="26">
        <v>0.47939999999999999</v>
      </c>
      <c r="O961">
        <v>479</v>
      </c>
      <c r="P961" s="25">
        <v>229.63</v>
      </c>
      <c r="Q961" s="25">
        <v>0.48</v>
      </c>
      <c r="R961" s="25">
        <f t="shared" si="14"/>
        <v>230.10999999999999</v>
      </c>
      <c r="S961" s="27">
        <v>44670.8566804398</v>
      </c>
    </row>
    <row r="962" spans="1:19" x14ac:dyDescent="0.25">
      <c r="A962" s="21" t="s">
        <v>272</v>
      </c>
      <c r="B962" s="21" t="s">
        <v>273</v>
      </c>
      <c r="C962" s="21" t="s">
        <v>454</v>
      </c>
      <c r="D962" s="21" t="s">
        <v>395</v>
      </c>
      <c r="E962" s="21" t="s">
        <v>377</v>
      </c>
      <c r="F962" s="21" t="s">
        <v>119</v>
      </c>
      <c r="G962" s="21" t="s">
        <v>416</v>
      </c>
      <c r="H962" s="21" t="s">
        <v>417</v>
      </c>
      <c r="I962">
        <v>4698</v>
      </c>
      <c r="J962" s="22">
        <v>160091.91138790399</v>
      </c>
      <c r="K962" s="23">
        <v>1541915.2140788899</v>
      </c>
      <c r="L962" s="24">
        <v>0.10382666305263701</v>
      </c>
      <c r="M962" s="25">
        <v>0.5</v>
      </c>
      <c r="N962" s="26">
        <v>0.47</v>
      </c>
      <c r="O962">
        <v>487</v>
      </c>
      <c r="P962" s="25">
        <v>228.89</v>
      </c>
      <c r="Q962" s="25">
        <v>0</v>
      </c>
      <c r="R962" s="25">
        <f t="shared" si="14"/>
        <v>228.89</v>
      </c>
      <c r="S962" s="27">
        <v>44670.8566804398</v>
      </c>
    </row>
    <row r="963" spans="1:19" x14ac:dyDescent="0.25">
      <c r="A963" s="21" t="s">
        <v>274</v>
      </c>
      <c r="B963" s="21" t="s">
        <v>275</v>
      </c>
      <c r="C963" s="21" t="s">
        <v>415</v>
      </c>
      <c r="D963" s="21" t="s">
        <v>379</v>
      </c>
      <c r="E963" s="21" t="s">
        <v>378</v>
      </c>
      <c r="F963" s="21" t="s">
        <v>34</v>
      </c>
      <c r="G963" s="21" t="s">
        <v>416</v>
      </c>
      <c r="H963" s="21" t="s">
        <v>417</v>
      </c>
      <c r="I963">
        <v>49280</v>
      </c>
      <c r="J963" s="22">
        <v>24564.5140537548</v>
      </c>
      <c r="K963" s="23">
        <v>2271858.6692745001</v>
      </c>
      <c r="L963" s="24">
        <v>1.08125185716765E-2</v>
      </c>
      <c r="M963" s="25">
        <v>0.94</v>
      </c>
      <c r="N963" s="26">
        <v>0.88595000000000002</v>
      </c>
      <c r="O963">
        <v>532</v>
      </c>
      <c r="P963" s="25">
        <v>471.33</v>
      </c>
      <c r="Q963" s="25">
        <v>7.09</v>
      </c>
      <c r="R963" s="25">
        <f t="shared" si="14"/>
        <v>478.41999999999996</v>
      </c>
      <c r="S963" s="27">
        <v>44670.8566804398</v>
      </c>
    </row>
    <row r="964" spans="1:19" x14ac:dyDescent="0.25">
      <c r="A964" s="21" t="s">
        <v>274</v>
      </c>
      <c r="B964" s="21" t="s">
        <v>275</v>
      </c>
      <c r="C964" s="21" t="s">
        <v>418</v>
      </c>
      <c r="D964" s="21" t="s">
        <v>388</v>
      </c>
      <c r="E964" s="21" t="s">
        <v>378</v>
      </c>
      <c r="F964" s="21" t="s">
        <v>34</v>
      </c>
      <c r="G964" s="21" t="s">
        <v>416</v>
      </c>
      <c r="H964" s="21" t="s">
        <v>417</v>
      </c>
      <c r="I964">
        <v>60039</v>
      </c>
      <c r="J964" s="22">
        <v>24564.5140537548</v>
      </c>
      <c r="K964" s="23">
        <v>1757091.1922925699</v>
      </c>
      <c r="L964" s="24">
        <v>1.39802158029739E-2</v>
      </c>
      <c r="M964" s="25">
        <v>0.7</v>
      </c>
      <c r="N964" s="26">
        <v>0.65974999999999995</v>
      </c>
      <c r="O964">
        <v>839</v>
      </c>
      <c r="P964" s="25">
        <v>553.53</v>
      </c>
      <c r="Q964" s="25">
        <v>7.26</v>
      </c>
      <c r="R964" s="25">
        <f t="shared" si="14"/>
        <v>560.79</v>
      </c>
      <c r="S964" s="27">
        <v>44670.8566804398</v>
      </c>
    </row>
    <row r="965" spans="1:19" x14ac:dyDescent="0.25">
      <c r="A965" s="21" t="s">
        <v>274</v>
      </c>
      <c r="B965" s="21" t="s">
        <v>275</v>
      </c>
      <c r="C965" s="21" t="s">
        <v>419</v>
      </c>
      <c r="D965" s="21" t="s">
        <v>393</v>
      </c>
      <c r="E965" s="21" t="s">
        <v>378</v>
      </c>
      <c r="F965" s="21" t="s">
        <v>34</v>
      </c>
      <c r="G965" s="21" t="s">
        <v>416</v>
      </c>
      <c r="H965" s="21" t="s">
        <v>417</v>
      </c>
      <c r="I965">
        <v>128248</v>
      </c>
      <c r="J965" s="22">
        <v>24564.5140537548</v>
      </c>
      <c r="K965" s="23">
        <v>2400606.0139356498</v>
      </c>
      <c r="L965" s="24">
        <v>1.02326303904749E-2</v>
      </c>
      <c r="M965" s="25">
        <v>1.01</v>
      </c>
      <c r="N965" s="26">
        <v>0.95192500000000002</v>
      </c>
      <c r="O965">
        <v>1312</v>
      </c>
      <c r="P965" s="25">
        <v>1248.93</v>
      </c>
      <c r="Q965" s="25">
        <v>13.33</v>
      </c>
      <c r="R965" s="25">
        <f t="shared" ref="R965:R1028" si="15">SUM(P965:Q965)</f>
        <v>1262.26</v>
      </c>
      <c r="S965" s="27">
        <v>44670.8566804398</v>
      </c>
    </row>
    <row r="966" spans="1:19" x14ac:dyDescent="0.25">
      <c r="A966" s="21" t="s">
        <v>274</v>
      </c>
      <c r="B966" s="21" t="s">
        <v>275</v>
      </c>
      <c r="C966" s="21" t="s">
        <v>420</v>
      </c>
      <c r="D966" s="21" t="s">
        <v>379</v>
      </c>
      <c r="E966" s="21" t="s">
        <v>380</v>
      </c>
      <c r="F966" s="21" t="s">
        <v>34</v>
      </c>
      <c r="G966" s="21" t="s">
        <v>416</v>
      </c>
      <c r="H966" s="21" t="s">
        <v>417</v>
      </c>
      <c r="I966">
        <v>5312</v>
      </c>
      <c r="J966" s="22">
        <v>24564.5140537548</v>
      </c>
      <c r="K966" s="23">
        <v>2271858.6692745001</v>
      </c>
      <c r="L966" s="24">
        <v>1.08125185716765E-2</v>
      </c>
      <c r="M966" s="25">
        <v>1.63</v>
      </c>
      <c r="N966" s="26">
        <v>1.5322</v>
      </c>
      <c r="O966">
        <v>57</v>
      </c>
      <c r="P966" s="25">
        <v>87.34</v>
      </c>
      <c r="Q966" s="25">
        <v>-1.53</v>
      </c>
      <c r="R966" s="25">
        <f t="shared" si="15"/>
        <v>85.81</v>
      </c>
      <c r="S966" s="27">
        <v>44670.8566804398</v>
      </c>
    </row>
    <row r="967" spans="1:19" x14ac:dyDescent="0.25">
      <c r="A967" s="21" t="s">
        <v>274</v>
      </c>
      <c r="B967" s="21" t="s">
        <v>275</v>
      </c>
      <c r="C967" s="21" t="s">
        <v>421</v>
      </c>
      <c r="D967" s="21" t="s">
        <v>393</v>
      </c>
      <c r="E967" s="21" t="s">
        <v>380</v>
      </c>
      <c r="F967" s="21" t="s">
        <v>34</v>
      </c>
      <c r="G967" s="21" t="s">
        <v>416</v>
      </c>
      <c r="H967" s="21" t="s">
        <v>417</v>
      </c>
      <c r="I967">
        <v>9146</v>
      </c>
      <c r="J967" s="22">
        <v>24564.5140537548</v>
      </c>
      <c r="K967" s="23">
        <v>2400606.0139356498</v>
      </c>
      <c r="L967" s="24">
        <v>1.02326303904749E-2</v>
      </c>
      <c r="M967" s="25">
        <v>1.7</v>
      </c>
      <c r="N967" s="26">
        <v>1.5980000000000001</v>
      </c>
      <c r="O967">
        <v>93</v>
      </c>
      <c r="P967" s="25">
        <v>148.61000000000001</v>
      </c>
      <c r="Q967" s="25">
        <v>0</v>
      </c>
      <c r="R967" s="25">
        <f t="shared" si="15"/>
        <v>148.61000000000001</v>
      </c>
      <c r="S967" s="27">
        <v>44670.8566804398</v>
      </c>
    </row>
    <row r="968" spans="1:19" x14ac:dyDescent="0.25">
      <c r="A968" s="21" t="s">
        <v>274</v>
      </c>
      <c r="B968" s="21" t="s">
        <v>275</v>
      </c>
      <c r="C968" s="21" t="s">
        <v>422</v>
      </c>
      <c r="D968" s="21" t="s">
        <v>379</v>
      </c>
      <c r="E968" s="21" t="s">
        <v>377</v>
      </c>
      <c r="F968" s="21" t="s">
        <v>34</v>
      </c>
      <c r="G968" s="21" t="s">
        <v>416</v>
      </c>
      <c r="H968" s="21" t="s">
        <v>417</v>
      </c>
      <c r="I968">
        <v>3194</v>
      </c>
      <c r="J968" s="22">
        <v>24564.5140537548</v>
      </c>
      <c r="K968" s="23">
        <v>2230762.4813544</v>
      </c>
      <c r="L968" s="24">
        <v>1.10117120307853E-2</v>
      </c>
      <c r="M968" s="25">
        <v>0.88</v>
      </c>
      <c r="N968" s="26">
        <v>0.82720000000000005</v>
      </c>
      <c r="O968">
        <v>35</v>
      </c>
      <c r="P968" s="25">
        <v>28.95</v>
      </c>
      <c r="Q968" s="25">
        <v>0</v>
      </c>
      <c r="R968" s="25">
        <f t="shared" si="15"/>
        <v>28.95</v>
      </c>
      <c r="S968" s="27">
        <v>44670.8566804398</v>
      </c>
    </row>
    <row r="969" spans="1:19" x14ac:dyDescent="0.25">
      <c r="A969" s="21" t="s">
        <v>274</v>
      </c>
      <c r="B969" s="21" t="s">
        <v>275</v>
      </c>
      <c r="C969" s="21" t="s">
        <v>423</v>
      </c>
      <c r="D969" s="21" t="s">
        <v>393</v>
      </c>
      <c r="E969" s="21" t="s">
        <v>377</v>
      </c>
      <c r="F969" s="21" t="s">
        <v>34</v>
      </c>
      <c r="G969" s="21" t="s">
        <v>416</v>
      </c>
      <c r="H969" s="21" t="s">
        <v>417</v>
      </c>
      <c r="I969">
        <v>3929</v>
      </c>
      <c r="J969" s="22">
        <v>24564.5140537548</v>
      </c>
      <c r="K969" s="23">
        <v>2400606.0139356498</v>
      </c>
      <c r="L969" s="24">
        <v>1.02326303904749E-2</v>
      </c>
      <c r="M969" s="25">
        <v>0.92</v>
      </c>
      <c r="N969" s="26">
        <v>0.86480000000000001</v>
      </c>
      <c r="O969">
        <v>40</v>
      </c>
      <c r="P969" s="25">
        <v>34.590000000000003</v>
      </c>
      <c r="Q969" s="25">
        <v>0</v>
      </c>
      <c r="R969" s="25">
        <f t="shared" si="15"/>
        <v>34.590000000000003</v>
      </c>
      <c r="S969" s="27">
        <v>44670.8566804398</v>
      </c>
    </row>
    <row r="970" spans="1:19" x14ac:dyDescent="0.25">
      <c r="A970" s="21" t="s">
        <v>276</v>
      </c>
      <c r="B970" s="21" t="s">
        <v>277</v>
      </c>
      <c r="C970" s="21" t="s">
        <v>483</v>
      </c>
      <c r="D970" s="21" t="s">
        <v>379</v>
      </c>
      <c r="E970" s="21" t="s">
        <v>378</v>
      </c>
      <c r="F970" s="21" t="s">
        <v>133</v>
      </c>
      <c r="G970" s="21" t="s">
        <v>416</v>
      </c>
      <c r="H970" s="21" t="s">
        <v>417</v>
      </c>
      <c r="I970">
        <v>96857</v>
      </c>
      <c r="J970" s="22">
        <v>71541.096033699505</v>
      </c>
      <c r="K970" s="23">
        <v>1257914.5984636401</v>
      </c>
      <c r="L970" s="24">
        <v>5.6872776674248601E-2</v>
      </c>
      <c r="M970" s="25">
        <v>0.4</v>
      </c>
      <c r="N970" s="26">
        <v>0.377</v>
      </c>
      <c r="O970">
        <v>5508</v>
      </c>
      <c r="P970" s="25">
        <v>2076.52</v>
      </c>
      <c r="Q970" s="25">
        <v>19.23</v>
      </c>
      <c r="R970" s="25">
        <f t="shared" si="15"/>
        <v>2095.75</v>
      </c>
      <c r="S970" s="27">
        <v>44670.8566804398</v>
      </c>
    </row>
    <row r="971" spans="1:19" x14ac:dyDescent="0.25">
      <c r="A971" s="21" t="s">
        <v>276</v>
      </c>
      <c r="B971" s="21" t="s">
        <v>277</v>
      </c>
      <c r="C971" s="21" t="s">
        <v>484</v>
      </c>
      <c r="D971" s="21" t="s">
        <v>393</v>
      </c>
      <c r="E971" s="21" t="s">
        <v>378</v>
      </c>
      <c r="F971" s="21" t="s">
        <v>133</v>
      </c>
      <c r="G971" s="21" t="s">
        <v>416</v>
      </c>
      <c r="H971" s="21" t="s">
        <v>417</v>
      </c>
      <c r="I971">
        <v>158342</v>
      </c>
      <c r="J971" s="22">
        <v>71541.096033699505</v>
      </c>
      <c r="K971" s="23">
        <v>1292043.0741769799</v>
      </c>
      <c r="L971" s="24">
        <v>5.5370519345316997E-2</v>
      </c>
      <c r="M971" s="25">
        <v>0.42</v>
      </c>
      <c r="N971" s="26">
        <v>0.39584999999999998</v>
      </c>
      <c r="O971">
        <v>8767</v>
      </c>
      <c r="P971" s="25">
        <v>3470.42</v>
      </c>
      <c r="Q971" s="25">
        <v>45.14</v>
      </c>
      <c r="R971" s="25">
        <f t="shared" si="15"/>
        <v>3515.56</v>
      </c>
      <c r="S971" s="27">
        <v>44670.8566804398</v>
      </c>
    </row>
    <row r="972" spans="1:19" x14ac:dyDescent="0.25">
      <c r="A972" s="21" t="s">
        <v>276</v>
      </c>
      <c r="B972" s="21" t="s">
        <v>277</v>
      </c>
      <c r="C972" s="21" t="s">
        <v>485</v>
      </c>
      <c r="D972" s="21" t="s">
        <v>389</v>
      </c>
      <c r="E972" s="21" t="s">
        <v>380</v>
      </c>
      <c r="F972" s="21" t="s">
        <v>133</v>
      </c>
      <c r="G972" s="21" t="s">
        <v>416</v>
      </c>
      <c r="H972" s="21" t="s">
        <v>417</v>
      </c>
      <c r="I972">
        <v>0</v>
      </c>
      <c r="J972" s="22">
        <v>71541.096033699505</v>
      </c>
      <c r="K972" s="23">
        <v>1219170.5681674699</v>
      </c>
      <c r="L972" s="24">
        <v>5.8680137055172402E-2</v>
      </c>
      <c r="M972" s="25">
        <v>0.78</v>
      </c>
      <c r="N972" s="26">
        <v>0.73319999999999996</v>
      </c>
      <c r="O972">
        <v>0</v>
      </c>
      <c r="P972" s="25">
        <v>0</v>
      </c>
      <c r="Q972" s="25">
        <v>0</v>
      </c>
      <c r="R972" s="25">
        <f t="shared" si="15"/>
        <v>0</v>
      </c>
      <c r="S972" s="27">
        <v>44670.8566804398</v>
      </c>
    </row>
    <row r="973" spans="1:19" x14ac:dyDescent="0.25">
      <c r="A973" s="21" t="s">
        <v>276</v>
      </c>
      <c r="B973" s="21" t="s">
        <v>277</v>
      </c>
      <c r="C973" s="21" t="s">
        <v>486</v>
      </c>
      <c r="D973" s="21" t="s">
        <v>395</v>
      </c>
      <c r="E973" s="21" t="s">
        <v>380</v>
      </c>
      <c r="F973" s="21" t="s">
        <v>133</v>
      </c>
      <c r="G973" s="21" t="s">
        <v>416</v>
      </c>
      <c r="H973" s="21" t="s">
        <v>417</v>
      </c>
      <c r="I973">
        <v>13632</v>
      </c>
      <c r="J973" s="22">
        <v>71541.096033699505</v>
      </c>
      <c r="K973" s="23">
        <v>1288257.7684408501</v>
      </c>
      <c r="L973" s="24">
        <v>5.5533215313177502E-2</v>
      </c>
      <c r="M973" s="25">
        <v>0.86</v>
      </c>
      <c r="N973" s="26">
        <v>0.80840000000000001</v>
      </c>
      <c r="O973">
        <v>757</v>
      </c>
      <c r="P973" s="25">
        <v>611.96</v>
      </c>
      <c r="Q973" s="25">
        <v>-0.81</v>
      </c>
      <c r="R973" s="25">
        <f t="shared" si="15"/>
        <v>611.15000000000009</v>
      </c>
      <c r="S973" s="27">
        <v>44670.8566804398</v>
      </c>
    </row>
    <row r="974" spans="1:19" x14ac:dyDescent="0.25">
      <c r="A974" s="21" t="s">
        <v>276</v>
      </c>
      <c r="B974" s="21" t="s">
        <v>277</v>
      </c>
      <c r="C974" s="21" t="s">
        <v>487</v>
      </c>
      <c r="D974" s="21" t="s">
        <v>394</v>
      </c>
      <c r="E974" s="21" t="s">
        <v>377</v>
      </c>
      <c r="F974" s="21" t="s">
        <v>133</v>
      </c>
      <c r="G974" s="21" t="s">
        <v>416</v>
      </c>
      <c r="H974" s="21" t="s">
        <v>417</v>
      </c>
      <c r="I974">
        <v>5597</v>
      </c>
      <c r="J974" s="22">
        <v>71541.096033699505</v>
      </c>
      <c r="K974" s="23">
        <v>1118885.54081227</v>
      </c>
      <c r="L974" s="24">
        <v>6.3939601884356795E-2</v>
      </c>
      <c r="M974" s="25">
        <v>0.35</v>
      </c>
      <c r="N974" s="26">
        <v>0.32900000000000001</v>
      </c>
      <c r="O974">
        <v>357</v>
      </c>
      <c r="P974" s="25">
        <v>117.45</v>
      </c>
      <c r="Q974" s="25">
        <v>0</v>
      </c>
      <c r="R974" s="25">
        <f t="shared" si="15"/>
        <v>117.45</v>
      </c>
      <c r="S974" s="27">
        <v>44670.8566804398</v>
      </c>
    </row>
    <row r="975" spans="1:19" x14ac:dyDescent="0.25">
      <c r="A975" s="21" t="s">
        <v>276</v>
      </c>
      <c r="B975" s="21" t="s">
        <v>277</v>
      </c>
      <c r="C975" s="21" t="s">
        <v>488</v>
      </c>
      <c r="D975" s="21" t="s">
        <v>395</v>
      </c>
      <c r="E975" s="21" t="s">
        <v>377</v>
      </c>
      <c r="F975" s="21" t="s">
        <v>133</v>
      </c>
      <c r="G975" s="21" t="s">
        <v>416</v>
      </c>
      <c r="H975" s="21" t="s">
        <v>417</v>
      </c>
      <c r="I975">
        <v>5680</v>
      </c>
      <c r="J975" s="22">
        <v>71541.096033699505</v>
      </c>
      <c r="K975" s="23">
        <v>1288257.7684408501</v>
      </c>
      <c r="L975" s="24">
        <v>5.5533215313177502E-2</v>
      </c>
      <c r="M975" s="25">
        <v>0.42</v>
      </c>
      <c r="N975" s="26">
        <v>0.39479999999999998</v>
      </c>
      <c r="O975">
        <v>315</v>
      </c>
      <c r="P975" s="25">
        <v>124.36</v>
      </c>
      <c r="Q975" s="25">
        <v>0.39</v>
      </c>
      <c r="R975" s="25">
        <f t="shared" si="15"/>
        <v>124.75</v>
      </c>
      <c r="S975" s="27">
        <v>44670.8566804398</v>
      </c>
    </row>
    <row r="976" spans="1:19" x14ac:dyDescent="0.25">
      <c r="A976" s="21" t="s">
        <v>278</v>
      </c>
      <c r="B976" s="21" t="s">
        <v>277</v>
      </c>
      <c r="C976" s="21" t="s">
        <v>483</v>
      </c>
      <c r="D976" s="21" t="s">
        <v>379</v>
      </c>
      <c r="E976" s="21" t="s">
        <v>378</v>
      </c>
      <c r="F976" s="21" t="s">
        <v>133</v>
      </c>
      <c r="G976" s="21" t="s">
        <v>416</v>
      </c>
      <c r="H976" s="21" t="s">
        <v>417</v>
      </c>
      <c r="I976">
        <v>96857</v>
      </c>
      <c r="J976" s="22">
        <v>38633.079464848299</v>
      </c>
      <c r="K976" s="23">
        <v>1257914.5984636401</v>
      </c>
      <c r="L976" s="24">
        <v>3.0712005021670898E-2</v>
      </c>
      <c r="M976" s="25">
        <v>0.4</v>
      </c>
      <c r="N976" s="26">
        <v>0.377</v>
      </c>
      <c r="O976">
        <v>2974</v>
      </c>
      <c r="P976" s="25">
        <v>1121.2</v>
      </c>
      <c r="Q976" s="25">
        <v>10.94</v>
      </c>
      <c r="R976" s="25">
        <f t="shared" si="15"/>
        <v>1132.1400000000001</v>
      </c>
      <c r="S976" s="27">
        <v>44670.8566804398</v>
      </c>
    </row>
    <row r="977" spans="1:19" x14ac:dyDescent="0.25">
      <c r="A977" s="21" t="s">
        <v>278</v>
      </c>
      <c r="B977" s="21" t="s">
        <v>277</v>
      </c>
      <c r="C977" s="21" t="s">
        <v>484</v>
      </c>
      <c r="D977" s="21" t="s">
        <v>393</v>
      </c>
      <c r="E977" s="21" t="s">
        <v>378</v>
      </c>
      <c r="F977" s="21" t="s">
        <v>133</v>
      </c>
      <c r="G977" s="21" t="s">
        <v>416</v>
      </c>
      <c r="H977" s="21" t="s">
        <v>417</v>
      </c>
      <c r="I977">
        <v>158342</v>
      </c>
      <c r="J977" s="22">
        <v>38633.079464848299</v>
      </c>
      <c r="K977" s="23">
        <v>1292043.0741769799</v>
      </c>
      <c r="L977" s="24">
        <v>2.9900767425619399E-2</v>
      </c>
      <c r="M977" s="25">
        <v>0.42</v>
      </c>
      <c r="N977" s="26">
        <v>0.39584999999999998</v>
      </c>
      <c r="O977">
        <v>4734</v>
      </c>
      <c r="P977" s="25">
        <v>1873.95</v>
      </c>
      <c r="Q977" s="25">
        <v>24.16</v>
      </c>
      <c r="R977" s="25">
        <f t="shared" si="15"/>
        <v>1898.1100000000001</v>
      </c>
      <c r="S977" s="27">
        <v>44670.8566804398</v>
      </c>
    </row>
    <row r="978" spans="1:19" x14ac:dyDescent="0.25">
      <c r="A978" s="21" t="s">
        <v>278</v>
      </c>
      <c r="B978" s="21" t="s">
        <v>277</v>
      </c>
      <c r="C978" s="21" t="s">
        <v>485</v>
      </c>
      <c r="D978" s="21" t="s">
        <v>389</v>
      </c>
      <c r="E978" s="21" t="s">
        <v>380</v>
      </c>
      <c r="F978" s="21" t="s">
        <v>133</v>
      </c>
      <c r="G978" s="21" t="s">
        <v>416</v>
      </c>
      <c r="H978" s="21" t="s">
        <v>417</v>
      </c>
      <c r="I978">
        <v>0</v>
      </c>
      <c r="J978" s="22">
        <v>38633.079464848299</v>
      </c>
      <c r="K978" s="23">
        <v>1219170.5681674699</v>
      </c>
      <c r="L978" s="24">
        <v>3.1688002051195797E-2</v>
      </c>
      <c r="M978" s="25">
        <v>0.78</v>
      </c>
      <c r="N978" s="26">
        <v>0.73319999999999996</v>
      </c>
      <c r="O978">
        <v>0</v>
      </c>
      <c r="P978" s="25">
        <v>0</v>
      </c>
      <c r="Q978" s="25">
        <v>0</v>
      </c>
      <c r="R978" s="25">
        <f t="shared" si="15"/>
        <v>0</v>
      </c>
      <c r="S978" s="27">
        <v>44670.8566804398</v>
      </c>
    </row>
    <row r="979" spans="1:19" x14ac:dyDescent="0.25">
      <c r="A979" s="21" t="s">
        <v>278</v>
      </c>
      <c r="B979" s="21" t="s">
        <v>277</v>
      </c>
      <c r="C979" s="21" t="s">
        <v>486</v>
      </c>
      <c r="D979" s="21" t="s">
        <v>395</v>
      </c>
      <c r="E979" s="21" t="s">
        <v>380</v>
      </c>
      <c r="F979" s="21" t="s">
        <v>133</v>
      </c>
      <c r="G979" s="21" t="s">
        <v>416</v>
      </c>
      <c r="H979" s="21" t="s">
        <v>417</v>
      </c>
      <c r="I979">
        <v>13632</v>
      </c>
      <c r="J979" s="22">
        <v>38633.079464848299</v>
      </c>
      <c r="K979" s="23">
        <v>1288257.7684408501</v>
      </c>
      <c r="L979" s="24">
        <v>2.9988625266824501E-2</v>
      </c>
      <c r="M979" s="25">
        <v>0.86</v>
      </c>
      <c r="N979" s="26">
        <v>0.80840000000000001</v>
      </c>
      <c r="O979">
        <v>408</v>
      </c>
      <c r="P979" s="25">
        <v>329.83</v>
      </c>
      <c r="Q979" s="25">
        <v>-0.81</v>
      </c>
      <c r="R979" s="25">
        <f t="shared" si="15"/>
        <v>329.02</v>
      </c>
      <c r="S979" s="27">
        <v>44670.8566804398</v>
      </c>
    </row>
    <row r="980" spans="1:19" x14ac:dyDescent="0.25">
      <c r="A980" s="21" t="s">
        <v>278</v>
      </c>
      <c r="B980" s="21" t="s">
        <v>277</v>
      </c>
      <c r="C980" s="21" t="s">
        <v>487</v>
      </c>
      <c r="D980" s="21" t="s">
        <v>394</v>
      </c>
      <c r="E980" s="21" t="s">
        <v>377</v>
      </c>
      <c r="F980" s="21" t="s">
        <v>133</v>
      </c>
      <c r="G980" s="21" t="s">
        <v>416</v>
      </c>
      <c r="H980" s="21" t="s">
        <v>417</v>
      </c>
      <c r="I980">
        <v>5597</v>
      </c>
      <c r="J980" s="22">
        <v>38633.079464848299</v>
      </c>
      <c r="K980" s="23">
        <v>1118885.54081227</v>
      </c>
      <c r="L980" s="24">
        <v>3.4528178312861403E-2</v>
      </c>
      <c r="M980" s="25">
        <v>0.35</v>
      </c>
      <c r="N980" s="26">
        <v>0.32900000000000001</v>
      </c>
      <c r="O980">
        <v>193</v>
      </c>
      <c r="P980" s="25">
        <v>63.5</v>
      </c>
      <c r="Q980" s="25">
        <v>0.33</v>
      </c>
      <c r="R980" s="25">
        <f t="shared" si="15"/>
        <v>63.83</v>
      </c>
      <c r="S980" s="27">
        <v>44670.8566804398</v>
      </c>
    </row>
    <row r="981" spans="1:19" x14ac:dyDescent="0.25">
      <c r="A981" s="21" t="s">
        <v>278</v>
      </c>
      <c r="B981" s="21" t="s">
        <v>277</v>
      </c>
      <c r="C981" s="21" t="s">
        <v>488</v>
      </c>
      <c r="D981" s="21" t="s">
        <v>395</v>
      </c>
      <c r="E981" s="21" t="s">
        <v>377</v>
      </c>
      <c r="F981" s="21" t="s">
        <v>133</v>
      </c>
      <c r="G981" s="21" t="s">
        <v>416</v>
      </c>
      <c r="H981" s="21" t="s">
        <v>417</v>
      </c>
      <c r="I981">
        <v>5680</v>
      </c>
      <c r="J981" s="22">
        <v>38633.079464848299</v>
      </c>
      <c r="K981" s="23">
        <v>1288257.7684408501</v>
      </c>
      <c r="L981" s="24">
        <v>2.9988625266824501E-2</v>
      </c>
      <c r="M981" s="25">
        <v>0.42</v>
      </c>
      <c r="N981" s="26">
        <v>0.39479999999999998</v>
      </c>
      <c r="O981">
        <v>170</v>
      </c>
      <c r="P981" s="25">
        <v>67.12</v>
      </c>
      <c r="Q981" s="25">
        <v>0</v>
      </c>
      <c r="R981" s="25">
        <f t="shared" si="15"/>
        <v>67.12</v>
      </c>
      <c r="S981" s="27">
        <v>44670.8566804398</v>
      </c>
    </row>
    <row r="982" spans="1:19" x14ac:dyDescent="0.25">
      <c r="A982" s="21" t="s">
        <v>279</v>
      </c>
      <c r="B982" s="21" t="s">
        <v>277</v>
      </c>
      <c r="C982" s="21" t="s">
        <v>483</v>
      </c>
      <c r="D982" s="21" t="s">
        <v>379</v>
      </c>
      <c r="E982" s="21" t="s">
        <v>378</v>
      </c>
      <c r="F982" s="21" t="s">
        <v>133</v>
      </c>
      <c r="G982" s="21" t="s">
        <v>416</v>
      </c>
      <c r="H982" s="21" t="s">
        <v>417</v>
      </c>
      <c r="I982">
        <v>96857</v>
      </c>
      <c r="J982" s="22">
        <v>13114.3882617607</v>
      </c>
      <c r="K982" s="23">
        <v>1257914.5984636401</v>
      </c>
      <c r="L982" s="24">
        <v>1.04254996943179E-2</v>
      </c>
      <c r="M982" s="25">
        <v>0.4</v>
      </c>
      <c r="N982" s="26">
        <v>0.377</v>
      </c>
      <c r="O982">
        <v>1009</v>
      </c>
      <c r="P982" s="25">
        <v>380.39</v>
      </c>
      <c r="Q982" s="25">
        <v>3.39</v>
      </c>
      <c r="R982" s="25">
        <f t="shared" si="15"/>
        <v>383.78</v>
      </c>
      <c r="S982" s="27">
        <v>44670.8566804398</v>
      </c>
    </row>
    <row r="983" spans="1:19" x14ac:dyDescent="0.25">
      <c r="A983" s="21" t="s">
        <v>279</v>
      </c>
      <c r="B983" s="21" t="s">
        <v>277</v>
      </c>
      <c r="C983" s="21" t="s">
        <v>484</v>
      </c>
      <c r="D983" s="21" t="s">
        <v>393</v>
      </c>
      <c r="E983" s="21" t="s">
        <v>378</v>
      </c>
      <c r="F983" s="21" t="s">
        <v>133</v>
      </c>
      <c r="G983" s="21" t="s">
        <v>416</v>
      </c>
      <c r="H983" s="21" t="s">
        <v>417</v>
      </c>
      <c r="I983">
        <v>158342</v>
      </c>
      <c r="J983" s="22">
        <v>13114.3882617607</v>
      </c>
      <c r="K983" s="23">
        <v>1292043.0741769799</v>
      </c>
      <c r="L983" s="24">
        <v>1.0150116914727799E-2</v>
      </c>
      <c r="M983" s="25">
        <v>0.42</v>
      </c>
      <c r="N983" s="26">
        <v>0.39584999999999998</v>
      </c>
      <c r="O983">
        <v>1607</v>
      </c>
      <c r="P983" s="25">
        <v>636.13</v>
      </c>
      <c r="Q983" s="25">
        <v>8.7100000000000009</v>
      </c>
      <c r="R983" s="25">
        <f t="shared" si="15"/>
        <v>644.84</v>
      </c>
      <c r="S983" s="27">
        <v>44670.8566804398</v>
      </c>
    </row>
    <row r="984" spans="1:19" x14ac:dyDescent="0.25">
      <c r="A984" s="21" t="s">
        <v>279</v>
      </c>
      <c r="B984" s="21" t="s">
        <v>277</v>
      </c>
      <c r="C984" s="21" t="s">
        <v>485</v>
      </c>
      <c r="D984" s="21" t="s">
        <v>389</v>
      </c>
      <c r="E984" s="21" t="s">
        <v>380</v>
      </c>
      <c r="F984" s="21" t="s">
        <v>133</v>
      </c>
      <c r="G984" s="21" t="s">
        <v>416</v>
      </c>
      <c r="H984" s="21" t="s">
        <v>417</v>
      </c>
      <c r="I984">
        <v>0</v>
      </c>
      <c r="J984" s="22">
        <v>13114.3882617607</v>
      </c>
      <c r="K984" s="23">
        <v>1219170.5681674699</v>
      </c>
      <c r="L984" s="24">
        <v>1.07568117244438E-2</v>
      </c>
      <c r="M984" s="25">
        <v>0.78</v>
      </c>
      <c r="N984" s="26">
        <v>0.73319999999999996</v>
      </c>
      <c r="O984">
        <v>0</v>
      </c>
      <c r="P984" s="25">
        <v>0</v>
      </c>
      <c r="Q984" s="25">
        <v>0</v>
      </c>
      <c r="R984" s="25">
        <f t="shared" si="15"/>
        <v>0</v>
      </c>
      <c r="S984" s="27">
        <v>44670.8566804398</v>
      </c>
    </row>
    <row r="985" spans="1:19" x14ac:dyDescent="0.25">
      <c r="A985" s="21" t="s">
        <v>279</v>
      </c>
      <c r="B985" s="21" t="s">
        <v>277</v>
      </c>
      <c r="C985" s="21" t="s">
        <v>486</v>
      </c>
      <c r="D985" s="21" t="s">
        <v>395</v>
      </c>
      <c r="E985" s="21" t="s">
        <v>380</v>
      </c>
      <c r="F985" s="21" t="s">
        <v>133</v>
      </c>
      <c r="G985" s="21" t="s">
        <v>416</v>
      </c>
      <c r="H985" s="21" t="s">
        <v>417</v>
      </c>
      <c r="I985">
        <v>13632</v>
      </c>
      <c r="J985" s="22">
        <v>13114.3882617607</v>
      </c>
      <c r="K985" s="23">
        <v>1288257.7684408501</v>
      </c>
      <c r="L985" s="24">
        <v>1.0179941144568201E-2</v>
      </c>
      <c r="M985" s="25">
        <v>0.86</v>
      </c>
      <c r="N985" s="26">
        <v>0.80840000000000001</v>
      </c>
      <c r="O985">
        <v>138</v>
      </c>
      <c r="P985" s="25">
        <v>111.56</v>
      </c>
      <c r="Q985" s="25">
        <v>0</v>
      </c>
      <c r="R985" s="25">
        <f t="shared" si="15"/>
        <v>111.56</v>
      </c>
      <c r="S985" s="27">
        <v>44670.8566804398</v>
      </c>
    </row>
    <row r="986" spans="1:19" x14ac:dyDescent="0.25">
      <c r="A986" s="21" t="s">
        <v>279</v>
      </c>
      <c r="B986" s="21" t="s">
        <v>277</v>
      </c>
      <c r="C986" s="21" t="s">
        <v>487</v>
      </c>
      <c r="D986" s="21" t="s">
        <v>394</v>
      </c>
      <c r="E986" s="21" t="s">
        <v>377</v>
      </c>
      <c r="F986" s="21" t="s">
        <v>133</v>
      </c>
      <c r="G986" s="21" t="s">
        <v>416</v>
      </c>
      <c r="H986" s="21" t="s">
        <v>417</v>
      </c>
      <c r="I986">
        <v>5597</v>
      </c>
      <c r="J986" s="22">
        <v>13114.3882617607</v>
      </c>
      <c r="K986" s="23">
        <v>1118885.54081227</v>
      </c>
      <c r="L986" s="24">
        <v>1.1720938186617499E-2</v>
      </c>
      <c r="M986" s="25">
        <v>0.35</v>
      </c>
      <c r="N986" s="26">
        <v>0.32900000000000001</v>
      </c>
      <c r="O986">
        <v>65</v>
      </c>
      <c r="P986" s="25">
        <v>21.38</v>
      </c>
      <c r="Q986" s="25">
        <v>0</v>
      </c>
      <c r="R986" s="25">
        <f t="shared" si="15"/>
        <v>21.38</v>
      </c>
      <c r="S986" s="27">
        <v>44670.8566804398</v>
      </c>
    </row>
    <row r="987" spans="1:19" x14ac:dyDescent="0.25">
      <c r="A987" s="21" t="s">
        <v>279</v>
      </c>
      <c r="B987" s="21" t="s">
        <v>277</v>
      </c>
      <c r="C987" s="21" t="s">
        <v>488</v>
      </c>
      <c r="D987" s="21" t="s">
        <v>395</v>
      </c>
      <c r="E987" s="21" t="s">
        <v>377</v>
      </c>
      <c r="F987" s="21" t="s">
        <v>133</v>
      </c>
      <c r="G987" s="21" t="s">
        <v>416</v>
      </c>
      <c r="H987" s="21" t="s">
        <v>417</v>
      </c>
      <c r="I987">
        <v>5680</v>
      </c>
      <c r="J987" s="22">
        <v>13114.3882617607</v>
      </c>
      <c r="K987" s="23">
        <v>1288257.7684408501</v>
      </c>
      <c r="L987" s="24">
        <v>1.0179941144568201E-2</v>
      </c>
      <c r="M987" s="25">
        <v>0.42</v>
      </c>
      <c r="N987" s="26">
        <v>0.39479999999999998</v>
      </c>
      <c r="O987">
        <v>57</v>
      </c>
      <c r="P987" s="25">
        <v>22.5</v>
      </c>
      <c r="Q987" s="25">
        <v>0</v>
      </c>
      <c r="R987" s="25">
        <f t="shared" si="15"/>
        <v>22.5</v>
      </c>
      <c r="S987" s="27">
        <v>44670.8566804398</v>
      </c>
    </row>
    <row r="988" spans="1:19" x14ac:dyDescent="0.25">
      <c r="A988" s="21" t="s">
        <v>280</v>
      </c>
      <c r="B988" s="21" t="s">
        <v>281</v>
      </c>
      <c r="C988" s="21" t="s">
        <v>415</v>
      </c>
      <c r="D988" s="21" t="s">
        <v>379</v>
      </c>
      <c r="E988" s="21" t="s">
        <v>378</v>
      </c>
      <c r="F988" s="21" t="s">
        <v>34</v>
      </c>
      <c r="G988" s="21" t="s">
        <v>424</v>
      </c>
      <c r="H988" s="21" t="s">
        <v>417</v>
      </c>
      <c r="I988">
        <v>49280</v>
      </c>
      <c r="J988" s="22">
        <v>66.570498790663294</v>
      </c>
      <c r="K988" s="23"/>
      <c r="L988" s="24"/>
      <c r="M988" s="25">
        <v>0.94</v>
      </c>
      <c r="N988" s="26">
        <v>0.88595000000000002</v>
      </c>
      <c r="P988" s="25">
        <v>0</v>
      </c>
      <c r="Q988" s="25">
        <v>0</v>
      </c>
      <c r="R988" s="25">
        <f t="shared" si="15"/>
        <v>0</v>
      </c>
      <c r="S988" s="27">
        <v>44670.8566804398</v>
      </c>
    </row>
    <row r="989" spans="1:19" x14ac:dyDescent="0.25">
      <c r="A989" s="21" t="s">
        <v>280</v>
      </c>
      <c r="B989" s="21" t="s">
        <v>281</v>
      </c>
      <c r="C989" s="21" t="s">
        <v>418</v>
      </c>
      <c r="D989" s="21" t="s">
        <v>388</v>
      </c>
      <c r="E989" s="21" t="s">
        <v>378</v>
      </c>
      <c r="F989" s="21" t="s">
        <v>34</v>
      </c>
      <c r="G989" s="21" t="s">
        <v>424</v>
      </c>
      <c r="H989" s="21" t="s">
        <v>417</v>
      </c>
      <c r="I989">
        <v>60039</v>
      </c>
      <c r="J989" s="22">
        <v>66.570498790663294</v>
      </c>
      <c r="K989" s="23"/>
      <c r="L989" s="24"/>
      <c r="M989" s="25">
        <v>0.7</v>
      </c>
      <c r="N989" s="26">
        <v>0.65974999999999995</v>
      </c>
      <c r="P989" s="25">
        <v>0</v>
      </c>
      <c r="Q989" s="25">
        <v>0</v>
      </c>
      <c r="R989" s="25">
        <f t="shared" si="15"/>
        <v>0</v>
      </c>
      <c r="S989" s="27">
        <v>44670.8566804398</v>
      </c>
    </row>
    <row r="990" spans="1:19" x14ac:dyDescent="0.25">
      <c r="A990" s="21" t="s">
        <v>280</v>
      </c>
      <c r="B990" s="21" t="s">
        <v>281</v>
      </c>
      <c r="C990" s="21" t="s">
        <v>419</v>
      </c>
      <c r="D990" s="21" t="s">
        <v>393</v>
      </c>
      <c r="E990" s="21" t="s">
        <v>378</v>
      </c>
      <c r="F990" s="21" t="s">
        <v>34</v>
      </c>
      <c r="G990" s="21" t="s">
        <v>416</v>
      </c>
      <c r="H990" s="21" t="s">
        <v>417</v>
      </c>
      <c r="I990">
        <v>128248</v>
      </c>
      <c r="J990" s="22">
        <v>66.570498790663294</v>
      </c>
      <c r="K990" s="23">
        <v>2400606.0139356498</v>
      </c>
      <c r="L990" s="24">
        <v>2.7730705665243701E-5</v>
      </c>
      <c r="M990" s="25">
        <v>1.01</v>
      </c>
      <c r="N990" s="26">
        <v>0.95192500000000002</v>
      </c>
      <c r="O990">
        <v>3</v>
      </c>
      <c r="P990" s="25">
        <v>2.86</v>
      </c>
      <c r="Q990" s="25">
        <v>0</v>
      </c>
      <c r="R990" s="25">
        <f t="shared" si="15"/>
        <v>2.86</v>
      </c>
      <c r="S990" s="27">
        <v>44670.8566804398</v>
      </c>
    </row>
    <row r="991" spans="1:19" x14ac:dyDescent="0.25">
      <c r="A991" s="21" t="s">
        <v>280</v>
      </c>
      <c r="B991" s="21" t="s">
        <v>281</v>
      </c>
      <c r="C991" s="21" t="s">
        <v>420</v>
      </c>
      <c r="D991" s="21" t="s">
        <v>379</v>
      </c>
      <c r="E991" s="21" t="s">
        <v>380</v>
      </c>
      <c r="F991" s="21" t="s">
        <v>34</v>
      </c>
      <c r="G991" s="21" t="s">
        <v>424</v>
      </c>
      <c r="H991" s="21" t="s">
        <v>417</v>
      </c>
      <c r="I991">
        <v>5312</v>
      </c>
      <c r="J991" s="22">
        <v>66.570498790663294</v>
      </c>
      <c r="K991" s="23"/>
      <c r="L991" s="24"/>
      <c r="M991" s="25">
        <v>1.63</v>
      </c>
      <c r="N991" s="26">
        <v>1.5322</v>
      </c>
      <c r="P991" s="25">
        <v>0</v>
      </c>
      <c r="Q991" s="25">
        <v>0</v>
      </c>
      <c r="R991" s="25">
        <f t="shared" si="15"/>
        <v>0</v>
      </c>
      <c r="S991" s="27">
        <v>44670.8566804398</v>
      </c>
    </row>
    <row r="992" spans="1:19" x14ac:dyDescent="0.25">
      <c r="A992" s="21" t="s">
        <v>280</v>
      </c>
      <c r="B992" s="21" t="s">
        <v>281</v>
      </c>
      <c r="C992" s="21" t="s">
        <v>421</v>
      </c>
      <c r="D992" s="21" t="s">
        <v>393</v>
      </c>
      <c r="E992" s="21" t="s">
        <v>380</v>
      </c>
      <c r="F992" s="21" t="s">
        <v>34</v>
      </c>
      <c r="G992" s="21" t="s">
        <v>416</v>
      </c>
      <c r="H992" s="21" t="s">
        <v>417</v>
      </c>
      <c r="I992">
        <v>9146</v>
      </c>
      <c r="J992" s="22">
        <v>66.570498790663294</v>
      </c>
      <c r="K992" s="23">
        <v>2400606.0139356498</v>
      </c>
      <c r="L992" s="24">
        <v>2.7730705665243701E-5</v>
      </c>
      <c r="M992" s="25">
        <v>1.7</v>
      </c>
      <c r="N992" s="26">
        <v>1.5980000000000001</v>
      </c>
      <c r="O992">
        <v>0</v>
      </c>
      <c r="P992" s="25">
        <v>0</v>
      </c>
      <c r="Q992" s="25">
        <v>0</v>
      </c>
      <c r="R992" s="25">
        <f t="shared" si="15"/>
        <v>0</v>
      </c>
      <c r="S992" s="27">
        <v>44670.8566804398</v>
      </c>
    </row>
    <row r="993" spans="1:19" x14ac:dyDescent="0.25">
      <c r="A993" s="21" t="s">
        <v>280</v>
      </c>
      <c r="B993" s="21" t="s">
        <v>281</v>
      </c>
      <c r="C993" s="21" t="s">
        <v>422</v>
      </c>
      <c r="D993" s="21" t="s">
        <v>379</v>
      </c>
      <c r="E993" s="21" t="s">
        <v>377</v>
      </c>
      <c r="F993" s="21" t="s">
        <v>34</v>
      </c>
      <c r="G993" s="21" t="s">
        <v>424</v>
      </c>
      <c r="H993" s="21" t="s">
        <v>417</v>
      </c>
      <c r="I993">
        <v>3194</v>
      </c>
      <c r="J993" s="22">
        <v>66.570498790663294</v>
      </c>
      <c r="K993" s="23"/>
      <c r="L993" s="24"/>
      <c r="M993" s="25">
        <v>0.88</v>
      </c>
      <c r="N993" s="26">
        <v>0.82720000000000005</v>
      </c>
      <c r="P993" s="25">
        <v>0</v>
      </c>
      <c r="Q993" s="25">
        <v>0</v>
      </c>
      <c r="R993" s="25">
        <f t="shared" si="15"/>
        <v>0</v>
      </c>
      <c r="S993" s="27">
        <v>44670.8566804398</v>
      </c>
    </row>
    <row r="994" spans="1:19" x14ac:dyDescent="0.25">
      <c r="A994" s="21" t="s">
        <v>280</v>
      </c>
      <c r="B994" s="21" t="s">
        <v>281</v>
      </c>
      <c r="C994" s="21" t="s">
        <v>423</v>
      </c>
      <c r="D994" s="21" t="s">
        <v>393</v>
      </c>
      <c r="E994" s="21" t="s">
        <v>377</v>
      </c>
      <c r="F994" s="21" t="s">
        <v>34</v>
      </c>
      <c r="G994" s="21" t="s">
        <v>416</v>
      </c>
      <c r="H994" s="21" t="s">
        <v>417</v>
      </c>
      <c r="I994">
        <v>3929</v>
      </c>
      <c r="J994" s="22">
        <v>66.570498790663294</v>
      </c>
      <c r="K994" s="23">
        <v>2400606.0139356498</v>
      </c>
      <c r="L994" s="24">
        <v>2.7730705665243701E-5</v>
      </c>
      <c r="M994" s="25">
        <v>0.92</v>
      </c>
      <c r="N994" s="26">
        <v>0.86480000000000001</v>
      </c>
      <c r="O994">
        <v>0</v>
      </c>
      <c r="P994" s="25">
        <v>0</v>
      </c>
      <c r="Q994" s="25">
        <v>0</v>
      </c>
      <c r="R994" s="25">
        <f t="shared" si="15"/>
        <v>0</v>
      </c>
      <c r="S994" s="27">
        <v>44670.8566804398</v>
      </c>
    </row>
    <row r="995" spans="1:19" x14ac:dyDescent="0.25">
      <c r="A995" s="21" t="s">
        <v>282</v>
      </c>
      <c r="B995" s="21" t="s">
        <v>283</v>
      </c>
      <c r="C995" s="21" t="s">
        <v>499</v>
      </c>
      <c r="D995" s="21" t="s">
        <v>386</v>
      </c>
      <c r="E995" s="21" t="s">
        <v>378</v>
      </c>
      <c r="F995" s="21" t="s">
        <v>157</v>
      </c>
      <c r="G995" s="21" t="s">
        <v>416</v>
      </c>
      <c r="H995" s="21" t="s">
        <v>417</v>
      </c>
      <c r="I995">
        <v>92595</v>
      </c>
      <c r="J995" s="22">
        <v>16110.060707340501</v>
      </c>
      <c r="K995" s="23">
        <v>156374.101659268</v>
      </c>
      <c r="L995" s="24">
        <v>0.103022562792678</v>
      </c>
      <c r="M995" s="25">
        <v>0.09</v>
      </c>
      <c r="N995" s="26">
        <v>8.4824999999999998E-2</v>
      </c>
      <c r="O995">
        <v>9539</v>
      </c>
      <c r="P995" s="25">
        <v>809.15</v>
      </c>
      <c r="Q995" s="25">
        <v>8.4700000000000006</v>
      </c>
      <c r="R995" s="25">
        <f t="shared" si="15"/>
        <v>817.62</v>
      </c>
      <c r="S995" s="27">
        <v>44670.8566804398</v>
      </c>
    </row>
    <row r="996" spans="1:19" x14ac:dyDescent="0.25">
      <c r="A996" s="21" t="s">
        <v>282</v>
      </c>
      <c r="B996" s="21" t="s">
        <v>283</v>
      </c>
      <c r="C996" s="21" t="s">
        <v>500</v>
      </c>
      <c r="D996" s="21" t="s">
        <v>393</v>
      </c>
      <c r="E996" s="21" t="s">
        <v>378</v>
      </c>
      <c r="F996" s="21" t="s">
        <v>157</v>
      </c>
      <c r="G996" s="21" t="s">
        <v>416</v>
      </c>
      <c r="H996" s="21" t="s">
        <v>417</v>
      </c>
      <c r="I996">
        <v>28636</v>
      </c>
      <c r="J996" s="22">
        <v>16110.060707340501</v>
      </c>
      <c r="K996" s="23">
        <v>156374.101659268</v>
      </c>
      <c r="L996" s="24">
        <v>0.103022562792678</v>
      </c>
      <c r="M996" s="25">
        <v>0.09</v>
      </c>
      <c r="N996" s="26">
        <v>8.4824999999999998E-2</v>
      </c>
      <c r="O996">
        <v>2950</v>
      </c>
      <c r="P996" s="25">
        <v>250.23</v>
      </c>
      <c r="Q996" s="25">
        <v>3.06</v>
      </c>
      <c r="R996" s="25">
        <f t="shared" si="15"/>
        <v>253.29</v>
      </c>
      <c r="S996" s="27">
        <v>44670.8566804398</v>
      </c>
    </row>
    <row r="997" spans="1:19" x14ac:dyDescent="0.25">
      <c r="A997" s="21" t="s">
        <v>282</v>
      </c>
      <c r="B997" s="21" t="s">
        <v>283</v>
      </c>
      <c r="C997" s="21" t="s">
        <v>501</v>
      </c>
      <c r="D997" s="21" t="s">
        <v>395</v>
      </c>
      <c r="E997" s="21" t="s">
        <v>378</v>
      </c>
      <c r="F997" s="21" t="s">
        <v>157</v>
      </c>
      <c r="G997" s="21" t="s">
        <v>416</v>
      </c>
      <c r="H997" s="21" t="s">
        <v>417</v>
      </c>
      <c r="I997">
        <v>4388</v>
      </c>
      <c r="J997" s="22">
        <v>16110.060707340501</v>
      </c>
      <c r="K997" s="23">
        <v>156374.101659268</v>
      </c>
      <c r="L997" s="24">
        <v>0.103022562792678</v>
      </c>
      <c r="M997" s="25">
        <v>0.09</v>
      </c>
      <c r="N997" s="26">
        <v>8.4824999999999998E-2</v>
      </c>
      <c r="O997">
        <v>452</v>
      </c>
      <c r="P997" s="25">
        <v>38.340000000000003</v>
      </c>
      <c r="Q997" s="25">
        <v>0.43</v>
      </c>
      <c r="R997" s="25">
        <f t="shared" si="15"/>
        <v>38.770000000000003</v>
      </c>
      <c r="S997" s="27">
        <v>44670.8566804398</v>
      </c>
    </row>
    <row r="998" spans="1:19" x14ac:dyDescent="0.25">
      <c r="A998" s="21" t="s">
        <v>282</v>
      </c>
      <c r="B998" s="21" t="s">
        <v>283</v>
      </c>
      <c r="C998" s="21" t="s">
        <v>502</v>
      </c>
      <c r="D998" s="21" t="s">
        <v>393</v>
      </c>
      <c r="E998" s="21" t="s">
        <v>380</v>
      </c>
      <c r="F998" s="21" t="s">
        <v>157</v>
      </c>
      <c r="G998" s="21" t="s">
        <v>416</v>
      </c>
      <c r="H998" s="21" t="s">
        <v>417</v>
      </c>
      <c r="I998">
        <v>4642</v>
      </c>
      <c r="J998" s="22">
        <v>16110.060707340501</v>
      </c>
      <c r="K998" s="23">
        <v>156374.101659268</v>
      </c>
      <c r="L998" s="24">
        <v>0.103022562792678</v>
      </c>
      <c r="M998" s="25">
        <v>0.34</v>
      </c>
      <c r="N998" s="26">
        <v>0.3196</v>
      </c>
      <c r="O998">
        <v>478</v>
      </c>
      <c r="P998" s="25">
        <v>152.77000000000001</v>
      </c>
      <c r="Q998" s="25">
        <v>-0.32</v>
      </c>
      <c r="R998" s="25">
        <f t="shared" si="15"/>
        <v>152.45000000000002</v>
      </c>
      <c r="S998" s="27">
        <v>44670.8566804398</v>
      </c>
    </row>
    <row r="999" spans="1:19" x14ac:dyDescent="0.25">
      <c r="A999" s="21" t="s">
        <v>282</v>
      </c>
      <c r="B999" s="21" t="s">
        <v>283</v>
      </c>
      <c r="C999" s="21" t="s">
        <v>503</v>
      </c>
      <c r="D999" s="21" t="s">
        <v>395</v>
      </c>
      <c r="E999" s="21" t="s">
        <v>380</v>
      </c>
      <c r="F999" s="21" t="s">
        <v>157</v>
      </c>
      <c r="G999" s="21" t="s">
        <v>416</v>
      </c>
      <c r="H999" s="21" t="s">
        <v>417</v>
      </c>
      <c r="I999">
        <v>4462</v>
      </c>
      <c r="J999" s="22">
        <v>16110.060707340501</v>
      </c>
      <c r="K999" s="23">
        <v>156374.101659268</v>
      </c>
      <c r="L999" s="24">
        <v>0.103022562792678</v>
      </c>
      <c r="M999" s="25">
        <v>0.34</v>
      </c>
      <c r="N999" s="26">
        <v>0.3196</v>
      </c>
      <c r="O999">
        <v>459</v>
      </c>
      <c r="P999" s="25">
        <v>146.69999999999999</v>
      </c>
      <c r="Q999" s="25">
        <v>0</v>
      </c>
      <c r="R999" s="25">
        <f t="shared" si="15"/>
        <v>146.69999999999999</v>
      </c>
      <c r="S999" s="27">
        <v>44670.8566804398</v>
      </c>
    </row>
    <row r="1000" spans="1:19" x14ac:dyDescent="0.25">
      <c r="A1000" s="21" t="s">
        <v>282</v>
      </c>
      <c r="B1000" s="21" t="s">
        <v>283</v>
      </c>
      <c r="C1000" s="21" t="s">
        <v>504</v>
      </c>
      <c r="D1000" s="21" t="s">
        <v>386</v>
      </c>
      <c r="E1000" s="21" t="s">
        <v>377</v>
      </c>
      <c r="F1000" s="21" t="s">
        <v>157</v>
      </c>
      <c r="G1000" s="21" t="s">
        <v>416</v>
      </c>
      <c r="H1000" s="21" t="s">
        <v>417</v>
      </c>
      <c r="I1000">
        <v>4092</v>
      </c>
      <c r="J1000" s="22">
        <v>16110.060707340501</v>
      </c>
      <c r="K1000" s="23">
        <v>156374.101659268</v>
      </c>
      <c r="L1000" s="24">
        <v>0.103022562792678</v>
      </c>
      <c r="M1000" s="25">
        <v>0.11</v>
      </c>
      <c r="N1000" s="26">
        <v>0.10340000000000001</v>
      </c>
      <c r="O1000">
        <v>421</v>
      </c>
      <c r="P1000" s="25">
        <v>43.53</v>
      </c>
      <c r="Q1000" s="25">
        <v>0.11</v>
      </c>
      <c r="R1000" s="25">
        <f t="shared" si="15"/>
        <v>43.64</v>
      </c>
      <c r="S1000" s="27">
        <v>44670.8566804398</v>
      </c>
    </row>
    <row r="1001" spans="1:19" x14ac:dyDescent="0.25">
      <c r="A1001" s="21" t="s">
        <v>282</v>
      </c>
      <c r="B1001" s="21" t="s">
        <v>283</v>
      </c>
      <c r="C1001" s="21" t="s">
        <v>505</v>
      </c>
      <c r="D1001" s="21" t="s">
        <v>393</v>
      </c>
      <c r="E1001" s="21" t="s">
        <v>377</v>
      </c>
      <c r="F1001" s="21" t="s">
        <v>157</v>
      </c>
      <c r="G1001" s="21" t="s">
        <v>416</v>
      </c>
      <c r="H1001" s="21" t="s">
        <v>417</v>
      </c>
      <c r="I1001">
        <v>1263</v>
      </c>
      <c r="J1001" s="22">
        <v>16110.060707340501</v>
      </c>
      <c r="K1001" s="23">
        <v>156374.101659268</v>
      </c>
      <c r="L1001" s="24">
        <v>0.103022562792678</v>
      </c>
      <c r="M1001" s="25">
        <v>0.11</v>
      </c>
      <c r="N1001" s="26">
        <v>0.10340000000000001</v>
      </c>
      <c r="O1001">
        <v>130</v>
      </c>
      <c r="P1001" s="25">
        <v>13.44</v>
      </c>
      <c r="Q1001" s="25">
        <v>0</v>
      </c>
      <c r="R1001" s="25">
        <f t="shared" si="15"/>
        <v>13.44</v>
      </c>
      <c r="S1001" s="27">
        <v>44670.8566804398</v>
      </c>
    </row>
    <row r="1002" spans="1:19" x14ac:dyDescent="0.25">
      <c r="A1002" s="21" t="s">
        <v>284</v>
      </c>
      <c r="B1002" s="21" t="s">
        <v>285</v>
      </c>
      <c r="C1002" s="21" t="s">
        <v>415</v>
      </c>
      <c r="D1002" s="21" t="s">
        <v>379</v>
      </c>
      <c r="E1002" s="21" t="s">
        <v>378</v>
      </c>
      <c r="F1002" s="21" t="s">
        <v>34</v>
      </c>
      <c r="G1002" s="21" t="s">
        <v>416</v>
      </c>
      <c r="H1002" s="21" t="s">
        <v>417</v>
      </c>
      <c r="I1002">
        <v>49280</v>
      </c>
      <c r="J1002" s="22">
        <v>4149.5610912846796</v>
      </c>
      <c r="K1002" s="23">
        <v>2271858.6692745001</v>
      </c>
      <c r="L1002" s="24">
        <v>1.8265049439056E-3</v>
      </c>
      <c r="M1002" s="25">
        <v>0.94</v>
      </c>
      <c r="N1002" s="26">
        <v>0.88595000000000002</v>
      </c>
      <c r="O1002">
        <v>90</v>
      </c>
      <c r="P1002" s="25">
        <v>79.739999999999995</v>
      </c>
      <c r="Q1002" s="25">
        <v>2.67</v>
      </c>
      <c r="R1002" s="25">
        <f t="shared" si="15"/>
        <v>82.41</v>
      </c>
      <c r="S1002" s="27">
        <v>44670.8566804398</v>
      </c>
    </row>
    <row r="1003" spans="1:19" x14ac:dyDescent="0.25">
      <c r="A1003" s="21" t="s">
        <v>284</v>
      </c>
      <c r="B1003" s="21" t="s">
        <v>285</v>
      </c>
      <c r="C1003" s="21" t="s">
        <v>418</v>
      </c>
      <c r="D1003" s="21" t="s">
        <v>388</v>
      </c>
      <c r="E1003" s="21" t="s">
        <v>378</v>
      </c>
      <c r="F1003" s="21" t="s">
        <v>34</v>
      </c>
      <c r="G1003" s="21" t="s">
        <v>416</v>
      </c>
      <c r="H1003" s="21" t="s">
        <v>417</v>
      </c>
      <c r="I1003">
        <v>60039</v>
      </c>
      <c r="J1003" s="22">
        <v>4149.5610912846796</v>
      </c>
      <c r="K1003" s="23">
        <v>1757091.1922925699</v>
      </c>
      <c r="L1003" s="24">
        <v>2.3616082702403898E-3</v>
      </c>
      <c r="M1003" s="25">
        <v>0.7</v>
      </c>
      <c r="N1003" s="26">
        <v>0.65974999999999995</v>
      </c>
      <c r="O1003">
        <v>141</v>
      </c>
      <c r="P1003" s="25">
        <v>93.02</v>
      </c>
      <c r="Q1003" s="25">
        <v>1.31</v>
      </c>
      <c r="R1003" s="25">
        <f t="shared" si="15"/>
        <v>94.33</v>
      </c>
      <c r="S1003" s="27">
        <v>44670.8566804398</v>
      </c>
    </row>
    <row r="1004" spans="1:19" x14ac:dyDescent="0.25">
      <c r="A1004" s="21" t="s">
        <v>284</v>
      </c>
      <c r="B1004" s="21" t="s">
        <v>285</v>
      </c>
      <c r="C1004" s="21" t="s">
        <v>419</v>
      </c>
      <c r="D1004" s="21" t="s">
        <v>393</v>
      </c>
      <c r="E1004" s="21" t="s">
        <v>378</v>
      </c>
      <c r="F1004" s="21" t="s">
        <v>34</v>
      </c>
      <c r="G1004" s="21" t="s">
        <v>416</v>
      </c>
      <c r="H1004" s="21" t="s">
        <v>417</v>
      </c>
      <c r="I1004">
        <v>128248</v>
      </c>
      <c r="J1004" s="22">
        <v>4149.5610912846796</v>
      </c>
      <c r="K1004" s="23">
        <v>2400606.0139356498</v>
      </c>
      <c r="L1004" s="24">
        <v>1.72854731980019E-3</v>
      </c>
      <c r="M1004" s="25">
        <v>1.01</v>
      </c>
      <c r="N1004" s="26">
        <v>0.95192500000000002</v>
      </c>
      <c r="O1004">
        <v>221</v>
      </c>
      <c r="P1004" s="25">
        <v>210.38</v>
      </c>
      <c r="Q1004" s="25">
        <v>1.9</v>
      </c>
      <c r="R1004" s="25">
        <f t="shared" si="15"/>
        <v>212.28</v>
      </c>
      <c r="S1004" s="27">
        <v>44670.8566804398</v>
      </c>
    </row>
    <row r="1005" spans="1:19" x14ac:dyDescent="0.25">
      <c r="A1005" s="21" t="s">
        <v>284</v>
      </c>
      <c r="B1005" s="21" t="s">
        <v>285</v>
      </c>
      <c r="C1005" s="21" t="s">
        <v>420</v>
      </c>
      <c r="D1005" s="21" t="s">
        <v>379</v>
      </c>
      <c r="E1005" s="21" t="s">
        <v>380</v>
      </c>
      <c r="F1005" s="21" t="s">
        <v>34</v>
      </c>
      <c r="G1005" s="21" t="s">
        <v>416</v>
      </c>
      <c r="H1005" s="21" t="s">
        <v>417</v>
      </c>
      <c r="I1005">
        <v>5312</v>
      </c>
      <c r="J1005" s="22">
        <v>4149.5610912846796</v>
      </c>
      <c r="K1005" s="23">
        <v>2271858.6692745001</v>
      </c>
      <c r="L1005" s="24">
        <v>1.8265049439056E-3</v>
      </c>
      <c r="M1005" s="25">
        <v>1.63</v>
      </c>
      <c r="N1005" s="26">
        <v>1.5322</v>
      </c>
      <c r="O1005">
        <v>9</v>
      </c>
      <c r="P1005" s="25">
        <v>13.79</v>
      </c>
      <c r="Q1005" s="25">
        <v>0</v>
      </c>
      <c r="R1005" s="25">
        <f t="shared" si="15"/>
        <v>13.79</v>
      </c>
      <c r="S1005" s="27">
        <v>44670.8566804398</v>
      </c>
    </row>
    <row r="1006" spans="1:19" x14ac:dyDescent="0.25">
      <c r="A1006" s="21" t="s">
        <v>284</v>
      </c>
      <c r="B1006" s="21" t="s">
        <v>285</v>
      </c>
      <c r="C1006" s="21" t="s">
        <v>421</v>
      </c>
      <c r="D1006" s="21" t="s">
        <v>393</v>
      </c>
      <c r="E1006" s="21" t="s">
        <v>380</v>
      </c>
      <c r="F1006" s="21" t="s">
        <v>34</v>
      </c>
      <c r="G1006" s="21" t="s">
        <v>416</v>
      </c>
      <c r="H1006" s="21" t="s">
        <v>417</v>
      </c>
      <c r="I1006">
        <v>9146</v>
      </c>
      <c r="J1006" s="22">
        <v>4149.5610912846796</v>
      </c>
      <c r="K1006" s="23">
        <v>2400606.0139356498</v>
      </c>
      <c r="L1006" s="24">
        <v>1.72854731980019E-3</v>
      </c>
      <c r="M1006" s="25">
        <v>1.7</v>
      </c>
      <c r="N1006" s="26">
        <v>1.5980000000000001</v>
      </c>
      <c r="O1006">
        <v>15</v>
      </c>
      <c r="P1006" s="25">
        <v>23.97</v>
      </c>
      <c r="Q1006" s="25">
        <v>0</v>
      </c>
      <c r="R1006" s="25">
        <f t="shared" si="15"/>
        <v>23.97</v>
      </c>
      <c r="S1006" s="27">
        <v>44670.8566804398</v>
      </c>
    </row>
    <row r="1007" spans="1:19" x14ac:dyDescent="0.25">
      <c r="A1007" s="21" t="s">
        <v>284</v>
      </c>
      <c r="B1007" s="21" t="s">
        <v>285</v>
      </c>
      <c r="C1007" s="21" t="s">
        <v>422</v>
      </c>
      <c r="D1007" s="21" t="s">
        <v>379</v>
      </c>
      <c r="E1007" s="21" t="s">
        <v>377</v>
      </c>
      <c r="F1007" s="21" t="s">
        <v>34</v>
      </c>
      <c r="G1007" s="21" t="s">
        <v>416</v>
      </c>
      <c r="H1007" s="21" t="s">
        <v>417</v>
      </c>
      <c r="I1007">
        <v>3194</v>
      </c>
      <c r="J1007" s="22">
        <v>4149.5610912846796</v>
      </c>
      <c r="K1007" s="23">
        <v>2230762.4813544</v>
      </c>
      <c r="L1007" s="24">
        <v>1.8601537034840601E-3</v>
      </c>
      <c r="M1007" s="25">
        <v>0.88</v>
      </c>
      <c r="N1007" s="26">
        <v>0.82720000000000005</v>
      </c>
      <c r="O1007">
        <v>5</v>
      </c>
      <c r="P1007" s="25">
        <v>4.1399999999999997</v>
      </c>
      <c r="Q1007" s="25">
        <v>0</v>
      </c>
      <c r="R1007" s="25">
        <f t="shared" si="15"/>
        <v>4.1399999999999997</v>
      </c>
      <c r="S1007" s="27">
        <v>44670.8566804398</v>
      </c>
    </row>
    <row r="1008" spans="1:19" x14ac:dyDescent="0.25">
      <c r="A1008" s="21" t="s">
        <v>284</v>
      </c>
      <c r="B1008" s="21" t="s">
        <v>285</v>
      </c>
      <c r="C1008" s="21" t="s">
        <v>423</v>
      </c>
      <c r="D1008" s="21" t="s">
        <v>393</v>
      </c>
      <c r="E1008" s="21" t="s">
        <v>377</v>
      </c>
      <c r="F1008" s="21" t="s">
        <v>34</v>
      </c>
      <c r="G1008" s="21" t="s">
        <v>416</v>
      </c>
      <c r="H1008" s="21" t="s">
        <v>417</v>
      </c>
      <c r="I1008">
        <v>3929</v>
      </c>
      <c r="J1008" s="22">
        <v>4149.5610912846796</v>
      </c>
      <c r="K1008" s="23">
        <v>2400606.0139356498</v>
      </c>
      <c r="L1008" s="24">
        <v>1.72854731980019E-3</v>
      </c>
      <c r="M1008" s="25">
        <v>0.92</v>
      </c>
      <c r="N1008" s="26">
        <v>0.86480000000000001</v>
      </c>
      <c r="O1008">
        <v>6</v>
      </c>
      <c r="P1008" s="25">
        <v>5.19</v>
      </c>
      <c r="Q1008" s="25">
        <v>0</v>
      </c>
      <c r="R1008" s="25">
        <f t="shared" si="15"/>
        <v>5.19</v>
      </c>
      <c r="S1008" s="27">
        <v>44670.8566804398</v>
      </c>
    </row>
    <row r="1009" spans="1:19" x14ac:dyDescent="0.25">
      <c r="A1009" s="21" t="s">
        <v>286</v>
      </c>
      <c r="B1009" s="21" t="s">
        <v>287</v>
      </c>
      <c r="C1009" s="21" t="s">
        <v>415</v>
      </c>
      <c r="D1009" s="21" t="s">
        <v>379</v>
      </c>
      <c r="E1009" s="21" t="s">
        <v>378</v>
      </c>
      <c r="F1009" s="21" t="s">
        <v>34</v>
      </c>
      <c r="G1009" s="21" t="s">
        <v>416</v>
      </c>
      <c r="H1009" s="21" t="s">
        <v>417</v>
      </c>
      <c r="I1009">
        <v>49280</v>
      </c>
      <c r="J1009" s="22">
        <v>63219.783684866597</v>
      </c>
      <c r="K1009" s="23">
        <v>2271858.6692745001</v>
      </c>
      <c r="L1009" s="24">
        <v>2.78273400277383E-2</v>
      </c>
      <c r="M1009" s="25">
        <v>0.94</v>
      </c>
      <c r="N1009" s="26">
        <v>0.88595000000000002</v>
      </c>
      <c r="O1009">
        <v>1371</v>
      </c>
      <c r="P1009" s="25">
        <v>1214.6400000000001</v>
      </c>
      <c r="Q1009" s="25">
        <v>12.41</v>
      </c>
      <c r="R1009" s="25">
        <f t="shared" si="15"/>
        <v>1227.0500000000002</v>
      </c>
      <c r="S1009" s="27">
        <v>44670.8566804398</v>
      </c>
    </row>
    <row r="1010" spans="1:19" x14ac:dyDescent="0.25">
      <c r="A1010" s="21" t="s">
        <v>286</v>
      </c>
      <c r="B1010" s="21" t="s">
        <v>287</v>
      </c>
      <c r="C1010" s="21" t="s">
        <v>418</v>
      </c>
      <c r="D1010" s="21" t="s">
        <v>388</v>
      </c>
      <c r="E1010" s="21" t="s">
        <v>378</v>
      </c>
      <c r="F1010" s="21" t="s">
        <v>34</v>
      </c>
      <c r="G1010" s="21" t="s">
        <v>424</v>
      </c>
      <c r="H1010" s="21" t="s">
        <v>417</v>
      </c>
      <c r="I1010">
        <v>60039</v>
      </c>
      <c r="J1010" s="22">
        <v>63219.783684866597</v>
      </c>
      <c r="K1010" s="23"/>
      <c r="L1010" s="24"/>
      <c r="M1010" s="25">
        <v>0.7</v>
      </c>
      <c r="N1010" s="26">
        <v>0.65974999999999995</v>
      </c>
      <c r="P1010" s="25">
        <v>0</v>
      </c>
      <c r="Q1010" s="25">
        <v>0</v>
      </c>
      <c r="R1010" s="25">
        <f t="shared" si="15"/>
        <v>0</v>
      </c>
      <c r="S1010" s="27">
        <v>44670.8566804398</v>
      </c>
    </row>
    <row r="1011" spans="1:19" x14ac:dyDescent="0.25">
      <c r="A1011" s="21" t="s">
        <v>286</v>
      </c>
      <c r="B1011" s="21" t="s">
        <v>287</v>
      </c>
      <c r="C1011" s="21" t="s">
        <v>419</v>
      </c>
      <c r="D1011" s="21" t="s">
        <v>393</v>
      </c>
      <c r="E1011" s="21" t="s">
        <v>378</v>
      </c>
      <c r="F1011" s="21" t="s">
        <v>34</v>
      </c>
      <c r="G1011" s="21" t="s">
        <v>416</v>
      </c>
      <c r="H1011" s="21" t="s">
        <v>417</v>
      </c>
      <c r="I1011">
        <v>128248</v>
      </c>
      <c r="J1011" s="22">
        <v>63219.783684866597</v>
      </c>
      <c r="K1011" s="23">
        <v>2400606.0139356498</v>
      </c>
      <c r="L1011" s="24">
        <v>2.6334926813426401E-2</v>
      </c>
      <c r="M1011" s="25">
        <v>1.01</v>
      </c>
      <c r="N1011" s="26">
        <v>0.95192500000000002</v>
      </c>
      <c r="O1011">
        <v>3377</v>
      </c>
      <c r="P1011" s="25">
        <v>3214.65</v>
      </c>
      <c r="Q1011" s="25">
        <v>36.18</v>
      </c>
      <c r="R1011" s="25">
        <f t="shared" si="15"/>
        <v>3250.83</v>
      </c>
      <c r="S1011" s="27">
        <v>44670.8566804398</v>
      </c>
    </row>
    <row r="1012" spans="1:19" x14ac:dyDescent="0.25">
      <c r="A1012" s="21" t="s">
        <v>286</v>
      </c>
      <c r="B1012" s="21" t="s">
        <v>287</v>
      </c>
      <c r="C1012" s="21" t="s">
        <v>420</v>
      </c>
      <c r="D1012" s="21" t="s">
        <v>379</v>
      </c>
      <c r="E1012" s="21" t="s">
        <v>380</v>
      </c>
      <c r="F1012" s="21" t="s">
        <v>34</v>
      </c>
      <c r="G1012" s="21" t="s">
        <v>416</v>
      </c>
      <c r="H1012" s="21" t="s">
        <v>417</v>
      </c>
      <c r="I1012">
        <v>5312</v>
      </c>
      <c r="J1012" s="22">
        <v>63219.783684866597</v>
      </c>
      <c r="K1012" s="23">
        <v>2271858.6692745001</v>
      </c>
      <c r="L1012" s="24">
        <v>2.78273400277383E-2</v>
      </c>
      <c r="M1012" s="25">
        <v>1.63</v>
      </c>
      <c r="N1012" s="26">
        <v>1.5322</v>
      </c>
      <c r="O1012">
        <v>147</v>
      </c>
      <c r="P1012" s="25">
        <v>225.23</v>
      </c>
      <c r="Q1012" s="25">
        <v>0</v>
      </c>
      <c r="R1012" s="25">
        <f t="shared" si="15"/>
        <v>225.23</v>
      </c>
      <c r="S1012" s="27">
        <v>44670.8566804398</v>
      </c>
    </row>
    <row r="1013" spans="1:19" x14ac:dyDescent="0.25">
      <c r="A1013" s="21" t="s">
        <v>286</v>
      </c>
      <c r="B1013" s="21" t="s">
        <v>287</v>
      </c>
      <c r="C1013" s="21" t="s">
        <v>421</v>
      </c>
      <c r="D1013" s="21" t="s">
        <v>393</v>
      </c>
      <c r="E1013" s="21" t="s">
        <v>380</v>
      </c>
      <c r="F1013" s="21" t="s">
        <v>34</v>
      </c>
      <c r="G1013" s="21" t="s">
        <v>416</v>
      </c>
      <c r="H1013" s="21" t="s">
        <v>417</v>
      </c>
      <c r="I1013">
        <v>9146</v>
      </c>
      <c r="J1013" s="22">
        <v>63219.783684866597</v>
      </c>
      <c r="K1013" s="23">
        <v>2400606.0139356498</v>
      </c>
      <c r="L1013" s="24">
        <v>2.6334926813426401E-2</v>
      </c>
      <c r="M1013" s="25">
        <v>1.7</v>
      </c>
      <c r="N1013" s="26">
        <v>1.5980000000000001</v>
      </c>
      <c r="O1013">
        <v>240</v>
      </c>
      <c r="P1013" s="25">
        <v>383.52</v>
      </c>
      <c r="Q1013" s="25">
        <v>-1.6</v>
      </c>
      <c r="R1013" s="25">
        <f t="shared" si="15"/>
        <v>381.91999999999996</v>
      </c>
      <c r="S1013" s="27">
        <v>44670.8566804398</v>
      </c>
    </row>
    <row r="1014" spans="1:19" x14ac:dyDescent="0.25">
      <c r="A1014" s="21" t="s">
        <v>286</v>
      </c>
      <c r="B1014" s="21" t="s">
        <v>287</v>
      </c>
      <c r="C1014" s="21" t="s">
        <v>422</v>
      </c>
      <c r="D1014" s="21" t="s">
        <v>379</v>
      </c>
      <c r="E1014" s="21" t="s">
        <v>377</v>
      </c>
      <c r="F1014" s="21" t="s">
        <v>34</v>
      </c>
      <c r="G1014" s="21" t="s">
        <v>416</v>
      </c>
      <c r="H1014" s="21" t="s">
        <v>417</v>
      </c>
      <c r="I1014">
        <v>3194</v>
      </c>
      <c r="J1014" s="22">
        <v>63219.783684866597</v>
      </c>
      <c r="K1014" s="23">
        <v>2230762.4813544</v>
      </c>
      <c r="L1014" s="24">
        <v>2.8339988776610099E-2</v>
      </c>
      <c r="M1014" s="25">
        <v>0.88</v>
      </c>
      <c r="N1014" s="26">
        <v>0.82720000000000005</v>
      </c>
      <c r="O1014">
        <v>90</v>
      </c>
      <c r="P1014" s="25">
        <v>74.45</v>
      </c>
      <c r="Q1014" s="25">
        <v>0</v>
      </c>
      <c r="R1014" s="25">
        <f t="shared" si="15"/>
        <v>74.45</v>
      </c>
      <c r="S1014" s="27">
        <v>44670.8566804398</v>
      </c>
    </row>
    <row r="1015" spans="1:19" x14ac:dyDescent="0.25">
      <c r="A1015" s="21" t="s">
        <v>286</v>
      </c>
      <c r="B1015" s="21" t="s">
        <v>287</v>
      </c>
      <c r="C1015" s="21" t="s">
        <v>423</v>
      </c>
      <c r="D1015" s="21" t="s">
        <v>393</v>
      </c>
      <c r="E1015" s="21" t="s">
        <v>377</v>
      </c>
      <c r="F1015" s="21" t="s">
        <v>34</v>
      </c>
      <c r="G1015" s="21" t="s">
        <v>416</v>
      </c>
      <c r="H1015" s="21" t="s">
        <v>417</v>
      </c>
      <c r="I1015">
        <v>3929</v>
      </c>
      <c r="J1015" s="22">
        <v>63219.783684866597</v>
      </c>
      <c r="K1015" s="23">
        <v>2400606.0139356498</v>
      </c>
      <c r="L1015" s="24">
        <v>2.6334926813426401E-2</v>
      </c>
      <c r="M1015" s="25">
        <v>0.92</v>
      </c>
      <c r="N1015" s="26">
        <v>0.86480000000000001</v>
      </c>
      <c r="O1015">
        <v>103</v>
      </c>
      <c r="P1015" s="25">
        <v>89.07</v>
      </c>
      <c r="Q1015" s="25">
        <v>0</v>
      </c>
      <c r="R1015" s="25">
        <f t="shared" si="15"/>
        <v>89.07</v>
      </c>
      <c r="S1015" s="27">
        <v>44670.8566804398</v>
      </c>
    </row>
    <row r="1016" spans="1:19" x14ac:dyDescent="0.25">
      <c r="A1016" s="21" t="s">
        <v>292</v>
      </c>
      <c r="B1016" s="21" t="s">
        <v>293</v>
      </c>
      <c r="C1016" s="21" t="s">
        <v>448</v>
      </c>
      <c r="D1016" s="21" t="s">
        <v>379</v>
      </c>
      <c r="E1016" s="21" t="s">
        <v>378</v>
      </c>
      <c r="F1016" s="21" t="s">
        <v>119</v>
      </c>
      <c r="G1016" s="21" t="s">
        <v>424</v>
      </c>
      <c r="H1016" s="21" t="s">
        <v>417</v>
      </c>
      <c r="I1016">
        <v>27631</v>
      </c>
      <c r="J1016" s="22">
        <v>2396.5379564638802</v>
      </c>
      <c r="K1016" s="23"/>
      <c r="L1016" s="24"/>
      <c r="M1016" s="25">
        <v>0.48</v>
      </c>
      <c r="N1016" s="26">
        <v>0.45240000000000002</v>
      </c>
      <c r="P1016" s="25">
        <v>0</v>
      </c>
      <c r="Q1016" s="25">
        <v>0</v>
      </c>
      <c r="R1016" s="25">
        <f t="shared" si="15"/>
        <v>0</v>
      </c>
      <c r="S1016" s="27">
        <v>44670.8566804398</v>
      </c>
    </row>
    <row r="1017" spans="1:19" x14ac:dyDescent="0.25">
      <c r="A1017" s="21" t="s">
        <v>292</v>
      </c>
      <c r="B1017" s="21" t="s">
        <v>293</v>
      </c>
      <c r="C1017" s="21" t="s">
        <v>449</v>
      </c>
      <c r="D1017" s="21" t="s">
        <v>393</v>
      </c>
      <c r="E1017" s="21" t="s">
        <v>378</v>
      </c>
      <c r="F1017" s="21" t="s">
        <v>119</v>
      </c>
      <c r="G1017" s="21" t="s">
        <v>416</v>
      </c>
      <c r="H1017" s="21" t="s">
        <v>417</v>
      </c>
      <c r="I1017">
        <v>117310</v>
      </c>
      <c r="J1017" s="22">
        <v>2396.5379564638802</v>
      </c>
      <c r="K1017" s="23">
        <v>1601154.04333794</v>
      </c>
      <c r="L1017" s="24">
        <v>1.49675664651716E-3</v>
      </c>
      <c r="M1017" s="25">
        <v>0.67</v>
      </c>
      <c r="N1017" s="26">
        <v>0.63147500000000001</v>
      </c>
      <c r="O1017">
        <v>175</v>
      </c>
      <c r="P1017" s="25">
        <v>110.51</v>
      </c>
      <c r="Q1017" s="25">
        <v>1.26</v>
      </c>
      <c r="R1017" s="25">
        <f t="shared" si="15"/>
        <v>111.77000000000001</v>
      </c>
      <c r="S1017" s="27">
        <v>44670.8566804398</v>
      </c>
    </row>
    <row r="1018" spans="1:19" x14ac:dyDescent="0.25">
      <c r="A1018" s="21" t="s">
        <v>292</v>
      </c>
      <c r="B1018" s="21" t="s">
        <v>293</v>
      </c>
      <c r="C1018" s="21" t="s">
        <v>450</v>
      </c>
      <c r="D1018" s="21" t="s">
        <v>392</v>
      </c>
      <c r="E1018" s="21" t="s">
        <v>378</v>
      </c>
      <c r="F1018" s="21" t="s">
        <v>119</v>
      </c>
      <c r="G1018" s="21" t="s">
        <v>416</v>
      </c>
      <c r="H1018" s="21" t="s">
        <v>417</v>
      </c>
      <c r="I1018">
        <v>63304</v>
      </c>
      <c r="J1018" s="22">
        <v>2396.5379564638802</v>
      </c>
      <c r="K1018" s="23">
        <v>1490944.4021715</v>
      </c>
      <c r="L1018" s="24">
        <v>1.60739592500794E-3</v>
      </c>
      <c r="M1018" s="25">
        <v>0.61</v>
      </c>
      <c r="N1018" s="26">
        <v>0.57492500000000002</v>
      </c>
      <c r="O1018">
        <v>101</v>
      </c>
      <c r="P1018" s="25">
        <v>58.07</v>
      </c>
      <c r="Q1018" s="25">
        <v>0.57999999999999996</v>
      </c>
      <c r="R1018" s="25">
        <f t="shared" si="15"/>
        <v>58.65</v>
      </c>
      <c r="S1018" s="27">
        <v>44670.8566804398</v>
      </c>
    </row>
    <row r="1019" spans="1:19" x14ac:dyDescent="0.25">
      <c r="A1019" s="21" t="s">
        <v>292</v>
      </c>
      <c r="B1019" s="21" t="s">
        <v>293</v>
      </c>
      <c r="C1019" s="21" t="s">
        <v>451</v>
      </c>
      <c r="D1019" s="21" t="s">
        <v>393</v>
      </c>
      <c r="E1019" s="21" t="s">
        <v>380</v>
      </c>
      <c r="F1019" s="21" t="s">
        <v>119</v>
      </c>
      <c r="G1019" s="21" t="s">
        <v>416</v>
      </c>
      <c r="H1019" s="21" t="s">
        <v>417</v>
      </c>
      <c r="I1019">
        <v>8198</v>
      </c>
      <c r="J1019" s="22">
        <v>2396.5379564638802</v>
      </c>
      <c r="K1019" s="23">
        <v>1601154.04333794</v>
      </c>
      <c r="L1019" s="24">
        <v>1.49675664651716E-3</v>
      </c>
      <c r="M1019" s="25">
        <v>1.65</v>
      </c>
      <c r="N1019" s="26">
        <v>1.5509999999999999</v>
      </c>
      <c r="O1019">
        <v>12</v>
      </c>
      <c r="P1019" s="25">
        <v>18.61</v>
      </c>
      <c r="Q1019" s="25">
        <v>0</v>
      </c>
      <c r="R1019" s="25">
        <f t="shared" si="15"/>
        <v>18.61</v>
      </c>
      <c r="S1019" s="27">
        <v>44670.8566804398</v>
      </c>
    </row>
    <row r="1020" spans="1:19" x14ac:dyDescent="0.25">
      <c r="A1020" s="21" t="s">
        <v>292</v>
      </c>
      <c r="B1020" s="21" t="s">
        <v>293</v>
      </c>
      <c r="C1020" s="21" t="s">
        <v>452</v>
      </c>
      <c r="D1020" s="21" t="s">
        <v>395</v>
      </c>
      <c r="E1020" s="21" t="s">
        <v>380</v>
      </c>
      <c r="F1020" s="21" t="s">
        <v>119</v>
      </c>
      <c r="G1020" s="21" t="s">
        <v>416</v>
      </c>
      <c r="H1020" s="21" t="s">
        <v>417</v>
      </c>
      <c r="I1020">
        <v>6506</v>
      </c>
      <c r="J1020" s="22">
        <v>2396.5379564638802</v>
      </c>
      <c r="K1020" s="23">
        <v>1494056.4122558499</v>
      </c>
      <c r="L1020" s="24">
        <v>1.60404783701935E-3</v>
      </c>
      <c r="M1020" s="25">
        <v>1.49</v>
      </c>
      <c r="N1020" s="26">
        <v>1.4006000000000001</v>
      </c>
      <c r="O1020">
        <v>10</v>
      </c>
      <c r="P1020" s="25">
        <v>14.01</v>
      </c>
      <c r="Q1020" s="25">
        <v>0</v>
      </c>
      <c r="R1020" s="25">
        <f t="shared" si="15"/>
        <v>14.01</v>
      </c>
      <c r="S1020" s="27">
        <v>44670.8566804398</v>
      </c>
    </row>
    <row r="1021" spans="1:19" x14ac:dyDescent="0.25">
      <c r="A1021" s="21" t="s">
        <v>292</v>
      </c>
      <c r="B1021" s="21" t="s">
        <v>293</v>
      </c>
      <c r="C1021" s="21" t="s">
        <v>453</v>
      </c>
      <c r="D1021" s="21" t="s">
        <v>381</v>
      </c>
      <c r="E1021" s="21" t="s">
        <v>377</v>
      </c>
      <c r="F1021" s="21" t="s">
        <v>119</v>
      </c>
      <c r="G1021" s="21" t="s">
        <v>416</v>
      </c>
      <c r="H1021" s="21" t="s">
        <v>417</v>
      </c>
      <c r="I1021">
        <v>4799</v>
      </c>
      <c r="J1021" s="22">
        <v>2396.5379564638802</v>
      </c>
      <c r="K1021" s="23">
        <v>1601154.04333794</v>
      </c>
      <c r="L1021" s="24">
        <v>1.49675664651716E-3</v>
      </c>
      <c r="M1021" s="25">
        <v>0.51</v>
      </c>
      <c r="N1021" s="26">
        <v>0.47939999999999999</v>
      </c>
      <c r="O1021">
        <v>7</v>
      </c>
      <c r="P1021" s="25">
        <v>3.36</v>
      </c>
      <c r="Q1021" s="25">
        <v>0</v>
      </c>
      <c r="R1021" s="25">
        <f t="shared" si="15"/>
        <v>3.36</v>
      </c>
      <c r="S1021" s="27">
        <v>44670.8566804398</v>
      </c>
    </row>
    <row r="1022" spans="1:19" x14ac:dyDescent="0.25">
      <c r="A1022" s="21" t="s">
        <v>292</v>
      </c>
      <c r="B1022" s="21" t="s">
        <v>293</v>
      </c>
      <c r="C1022" s="21" t="s">
        <v>454</v>
      </c>
      <c r="D1022" s="21" t="s">
        <v>395</v>
      </c>
      <c r="E1022" s="21" t="s">
        <v>377</v>
      </c>
      <c r="F1022" s="21" t="s">
        <v>119</v>
      </c>
      <c r="G1022" s="21" t="s">
        <v>416</v>
      </c>
      <c r="H1022" s="21" t="s">
        <v>417</v>
      </c>
      <c r="I1022">
        <v>4698</v>
      </c>
      <c r="J1022" s="22">
        <v>2396.5379564638802</v>
      </c>
      <c r="K1022" s="23">
        <v>1541915.2140788899</v>
      </c>
      <c r="L1022" s="24">
        <v>1.5542605291014801E-3</v>
      </c>
      <c r="M1022" s="25">
        <v>0.5</v>
      </c>
      <c r="N1022" s="26">
        <v>0.47</v>
      </c>
      <c r="O1022">
        <v>7</v>
      </c>
      <c r="P1022" s="25">
        <v>3.29</v>
      </c>
      <c r="Q1022" s="25">
        <v>0</v>
      </c>
      <c r="R1022" s="25">
        <f t="shared" si="15"/>
        <v>3.29</v>
      </c>
      <c r="S1022" s="27">
        <v>44670.8566804398</v>
      </c>
    </row>
    <row r="1023" spans="1:19" x14ac:dyDescent="0.25">
      <c r="A1023" s="21" t="s">
        <v>294</v>
      </c>
      <c r="B1023" s="21" t="s">
        <v>295</v>
      </c>
      <c r="C1023" s="21" t="s">
        <v>448</v>
      </c>
      <c r="D1023" s="21" t="s">
        <v>379</v>
      </c>
      <c r="E1023" s="21" t="s">
        <v>378</v>
      </c>
      <c r="F1023" s="21" t="s">
        <v>119</v>
      </c>
      <c r="G1023" s="21" t="s">
        <v>424</v>
      </c>
      <c r="H1023" s="21" t="s">
        <v>417</v>
      </c>
      <c r="I1023">
        <v>27631</v>
      </c>
      <c r="J1023" s="22">
        <v>59238.8292590481</v>
      </c>
      <c r="K1023" s="23"/>
      <c r="L1023" s="24"/>
      <c r="M1023" s="25">
        <v>0.48</v>
      </c>
      <c r="N1023" s="26">
        <v>0.45240000000000002</v>
      </c>
      <c r="P1023" s="25">
        <v>0</v>
      </c>
      <c r="Q1023" s="25">
        <v>0</v>
      </c>
      <c r="R1023" s="25">
        <f t="shared" si="15"/>
        <v>0</v>
      </c>
      <c r="S1023" s="27">
        <v>44670.8566804398</v>
      </c>
    </row>
    <row r="1024" spans="1:19" x14ac:dyDescent="0.25">
      <c r="A1024" s="21" t="s">
        <v>294</v>
      </c>
      <c r="B1024" s="21" t="s">
        <v>295</v>
      </c>
      <c r="C1024" s="21" t="s">
        <v>449</v>
      </c>
      <c r="D1024" s="21" t="s">
        <v>393</v>
      </c>
      <c r="E1024" s="21" t="s">
        <v>378</v>
      </c>
      <c r="F1024" s="21" t="s">
        <v>119</v>
      </c>
      <c r="G1024" s="21" t="s">
        <v>416</v>
      </c>
      <c r="H1024" s="21" t="s">
        <v>417</v>
      </c>
      <c r="I1024">
        <v>117310</v>
      </c>
      <c r="J1024" s="22">
        <v>59238.8292590481</v>
      </c>
      <c r="K1024" s="23">
        <v>1601154.04333794</v>
      </c>
      <c r="L1024" s="24">
        <v>3.6997582778201997E-2</v>
      </c>
      <c r="M1024" s="25">
        <v>0.67</v>
      </c>
      <c r="N1024" s="26">
        <v>0.63147500000000001</v>
      </c>
      <c r="O1024">
        <v>4340</v>
      </c>
      <c r="P1024" s="25">
        <v>2740.6</v>
      </c>
      <c r="Q1024" s="25">
        <v>27.15</v>
      </c>
      <c r="R1024" s="25">
        <f t="shared" si="15"/>
        <v>2767.75</v>
      </c>
      <c r="S1024" s="27">
        <v>44670.8566804398</v>
      </c>
    </row>
    <row r="1025" spans="1:19" x14ac:dyDescent="0.25">
      <c r="A1025" s="21" t="s">
        <v>294</v>
      </c>
      <c r="B1025" s="21" t="s">
        <v>295</v>
      </c>
      <c r="C1025" s="21" t="s">
        <v>450</v>
      </c>
      <c r="D1025" s="21" t="s">
        <v>392</v>
      </c>
      <c r="E1025" s="21" t="s">
        <v>378</v>
      </c>
      <c r="F1025" s="21" t="s">
        <v>119</v>
      </c>
      <c r="G1025" s="21" t="s">
        <v>424</v>
      </c>
      <c r="H1025" s="21" t="s">
        <v>417</v>
      </c>
      <c r="I1025">
        <v>63304</v>
      </c>
      <c r="J1025" s="22">
        <v>59238.8292590481</v>
      </c>
      <c r="K1025" s="23"/>
      <c r="L1025" s="24"/>
      <c r="M1025" s="25">
        <v>0.61</v>
      </c>
      <c r="N1025" s="26">
        <v>0.57492500000000002</v>
      </c>
      <c r="P1025" s="25">
        <v>0</v>
      </c>
      <c r="Q1025" s="25">
        <v>0</v>
      </c>
      <c r="R1025" s="25">
        <f t="shared" si="15"/>
        <v>0</v>
      </c>
      <c r="S1025" s="27">
        <v>44670.8566804398</v>
      </c>
    </row>
    <row r="1026" spans="1:19" x14ac:dyDescent="0.25">
      <c r="A1026" s="21" t="s">
        <v>294</v>
      </c>
      <c r="B1026" s="21" t="s">
        <v>295</v>
      </c>
      <c r="C1026" s="21" t="s">
        <v>451</v>
      </c>
      <c r="D1026" s="21" t="s">
        <v>393</v>
      </c>
      <c r="E1026" s="21" t="s">
        <v>380</v>
      </c>
      <c r="F1026" s="21" t="s">
        <v>119</v>
      </c>
      <c r="G1026" s="21" t="s">
        <v>416</v>
      </c>
      <c r="H1026" s="21" t="s">
        <v>417</v>
      </c>
      <c r="I1026">
        <v>8198</v>
      </c>
      <c r="J1026" s="22">
        <v>59238.8292590481</v>
      </c>
      <c r="K1026" s="23">
        <v>1601154.04333794</v>
      </c>
      <c r="L1026" s="24">
        <v>3.6997582778201997E-2</v>
      </c>
      <c r="M1026" s="25">
        <v>1.65</v>
      </c>
      <c r="N1026" s="26">
        <v>1.5509999999999999</v>
      </c>
      <c r="O1026">
        <v>303</v>
      </c>
      <c r="P1026" s="25">
        <v>469.95</v>
      </c>
      <c r="Q1026" s="25">
        <v>0</v>
      </c>
      <c r="R1026" s="25">
        <f t="shared" si="15"/>
        <v>469.95</v>
      </c>
      <c r="S1026" s="27">
        <v>44670.8566804398</v>
      </c>
    </row>
    <row r="1027" spans="1:19" x14ac:dyDescent="0.25">
      <c r="A1027" s="21" t="s">
        <v>294</v>
      </c>
      <c r="B1027" s="21" t="s">
        <v>295</v>
      </c>
      <c r="C1027" s="21" t="s">
        <v>452</v>
      </c>
      <c r="D1027" s="21" t="s">
        <v>395</v>
      </c>
      <c r="E1027" s="21" t="s">
        <v>380</v>
      </c>
      <c r="F1027" s="21" t="s">
        <v>119</v>
      </c>
      <c r="G1027" s="21" t="s">
        <v>424</v>
      </c>
      <c r="H1027" s="21" t="s">
        <v>417</v>
      </c>
      <c r="I1027">
        <v>6506</v>
      </c>
      <c r="J1027" s="22">
        <v>59238.8292590481</v>
      </c>
      <c r="K1027" s="23"/>
      <c r="L1027" s="24"/>
      <c r="M1027" s="25">
        <v>1.49</v>
      </c>
      <c r="N1027" s="26">
        <v>1.4006000000000001</v>
      </c>
      <c r="P1027" s="25">
        <v>0</v>
      </c>
      <c r="Q1027" s="25">
        <v>0</v>
      </c>
      <c r="R1027" s="25">
        <f t="shared" si="15"/>
        <v>0</v>
      </c>
      <c r="S1027" s="27">
        <v>44670.8566804398</v>
      </c>
    </row>
    <row r="1028" spans="1:19" x14ac:dyDescent="0.25">
      <c r="A1028" s="21" t="s">
        <v>294</v>
      </c>
      <c r="B1028" s="21" t="s">
        <v>295</v>
      </c>
      <c r="C1028" s="21" t="s">
        <v>453</v>
      </c>
      <c r="D1028" s="21" t="s">
        <v>381</v>
      </c>
      <c r="E1028" s="21" t="s">
        <v>377</v>
      </c>
      <c r="F1028" s="21" t="s">
        <v>119</v>
      </c>
      <c r="G1028" s="21" t="s">
        <v>416</v>
      </c>
      <c r="H1028" s="21" t="s">
        <v>417</v>
      </c>
      <c r="I1028">
        <v>4799</v>
      </c>
      <c r="J1028" s="22">
        <v>59238.8292590481</v>
      </c>
      <c r="K1028" s="23">
        <v>1601154.04333794</v>
      </c>
      <c r="L1028" s="24">
        <v>3.6997582778201997E-2</v>
      </c>
      <c r="M1028" s="25">
        <v>0.51</v>
      </c>
      <c r="N1028" s="26">
        <v>0.47939999999999999</v>
      </c>
      <c r="O1028">
        <v>177</v>
      </c>
      <c r="P1028" s="25">
        <v>84.85</v>
      </c>
      <c r="Q1028" s="25">
        <v>0</v>
      </c>
      <c r="R1028" s="25">
        <f t="shared" si="15"/>
        <v>84.85</v>
      </c>
      <c r="S1028" s="27">
        <v>44670.8566804398</v>
      </c>
    </row>
    <row r="1029" spans="1:19" x14ac:dyDescent="0.25">
      <c r="A1029" s="21" t="s">
        <v>294</v>
      </c>
      <c r="B1029" s="21" t="s">
        <v>295</v>
      </c>
      <c r="C1029" s="21" t="s">
        <v>454</v>
      </c>
      <c r="D1029" s="21" t="s">
        <v>395</v>
      </c>
      <c r="E1029" s="21" t="s">
        <v>377</v>
      </c>
      <c r="F1029" s="21" t="s">
        <v>119</v>
      </c>
      <c r="G1029" s="21" t="s">
        <v>424</v>
      </c>
      <c r="H1029" s="21" t="s">
        <v>417</v>
      </c>
      <c r="I1029">
        <v>4698</v>
      </c>
      <c r="J1029" s="22">
        <v>59238.8292590481</v>
      </c>
      <c r="K1029" s="23"/>
      <c r="L1029" s="24"/>
      <c r="M1029" s="25">
        <v>0.5</v>
      </c>
      <c r="N1029" s="26">
        <v>0.47</v>
      </c>
      <c r="P1029" s="25">
        <v>0</v>
      </c>
      <c r="Q1029" s="25">
        <v>0</v>
      </c>
      <c r="R1029" s="25">
        <f t="shared" ref="R1029:R1092" si="16">SUM(P1029:Q1029)</f>
        <v>0</v>
      </c>
      <c r="S1029" s="27">
        <v>44670.8566804398</v>
      </c>
    </row>
    <row r="1030" spans="1:19" x14ac:dyDescent="0.25">
      <c r="A1030" s="21" t="s">
        <v>296</v>
      </c>
      <c r="B1030" s="21" t="s">
        <v>297</v>
      </c>
      <c r="C1030" s="21" t="s">
        <v>513</v>
      </c>
      <c r="D1030" s="21" t="s">
        <v>381</v>
      </c>
      <c r="E1030" s="21" t="s">
        <v>378</v>
      </c>
      <c r="F1030" s="21" t="s">
        <v>298</v>
      </c>
      <c r="G1030" s="21" t="s">
        <v>424</v>
      </c>
      <c r="H1030" s="21" t="s">
        <v>417</v>
      </c>
      <c r="I1030">
        <v>54392</v>
      </c>
      <c r="J1030" s="22">
        <v>1036.7397876023899</v>
      </c>
      <c r="K1030" s="23"/>
      <c r="L1030" s="24"/>
      <c r="M1030" s="25">
        <v>0.1</v>
      </c>
      <c r="N1030" s="26">
        <v>9.425E-2</v>
      </c>
      <c r="P1030" s="25">
        <v>0</v>
      </c>
      <c r="Q1030" s="25">
        <v>0</v>
      </c>
      <c r="R1030" s="25">
        <f t="shared" si="16"/>
        <v>0</v>
      </c>
      <c r="S1030" s="27">
        <v>44670.8566804398</v>
      </c>
    </row>
    <row r="1031" spans="1:19" x14ac:dyDescent="0.25">
      <c r="A1031" s="21" t="s">
        <v>296</v>
      </c>
      <c r="B1031" s="21" t="s">
        <v>297</v>
      </c>
      <c r="C1031" s="21" t="s">
        <v>514</v>
      </c>
      <c r="D1031" s="21" t="s">
        <v>385</v>
      </c>
      <c r="E1031" s="21" t="s">
        <v>378</v>
      </c>
      <c r="F1031" s="21" t="s">
        <v>298</v>
      </c>
      <c r="G1031" s="21" t="s">
        <v>424</v>
      </c>
      <c r="H1031" s="21" t="s">
        <v>417</v>
      </c>
      <c r="I1031">
        <v>41722</v>
      </c>
      <c r="J1031" s="22">
        <v>1036.7397876023899</v>
      </c>
      <c r="K1031" s="23"/>
      <c r="L1031" s="24"/>
      <c r="M1031" s="25">
        <v>0.1</v>
      </c>
      <c r="N1031" s="26">
        <v>9.425E-2</v>
      </c>
      <c r="P1031" s="25">
        <v>0</v>
      </c>
      <c r="Q1031" s="25">
        <v>0</v>
      </c>
      <c r="R1031" s="25">
        <f t="shared" si="16"/>
        <v>0</v>
      </c>
      <c r="S1031" s="27">
        <v>44670.8566804398</v>
      </c>
    </row>
    <row r="1032" spans="1:19" x14ac:dyDescent="0.25">
      <c r="A1032" s="21" t="s">
        <v>296</v>
      </c>
      <c r="B1032" s="21" t="s">
        <v>297</v>
      </c>
      <c r="C1032" s="21" t="s">
        <v>515</v>
      </c>
      <c r="D1032" s="21" t="s">
        <v>393</v>
      </c>
      <c r="E1032" s="21" t="s">
        <v>378</v>
      </c>
      <c r="F1032" s="21" t="s">
        <v>298</v>
      </c>
      <c r="G1032" s="21" t="s">
        <v>416</v>
      </c>
      <c r="H1032" s="21" t="s">
        <v>417</v>
      </c>
      <c r="I1032">
        <v>130444</v>
      </c>
      <c r="J1032" s="22">
        <v>1036.7397876023899</v>
      </c>
      <c r="K1032" s="23">
        <v>362625.499052222</v>
      </c>
      <c r="L1032" s="24">
        <v>2.8589820360456499E-3</v>
      </c>
      <c r="M1032" s="25">
        <v>0.16</v>
      </c>
      <c r="N1032" s="26">
        <v>0.15079999999999999</v>
      </c>
      <c r="O1032">
        <v>372</v>
      </c>
      <c r="P1032" s="25">
        <v>56.1</v>
      </c>
      <c r="Q1032" s="25">
        <v>0.45</v>
      </c>
      <c r="R1032" s="25">
        <f t="shared" si="16"/>
        <v>56.550000000000004</v>
      </c>
      <c r="S1032" s="27">
        <v>44670.8566804398</v>
      </c>
    </row>
    <row r="1033" spans="1:19" x14ac:dyDescent="0.25">
      <c r="A1033" s="21" t="s">
        <v>296</v>
      </c>
      <c r="B1033" s="21" t="s">
        <v>297</v>
      </c>
      <c r="C1033" s="21" t="s">
        <v>516</v>
      </c>
      <c r="D1033" s="21" t="s">
        <v>379</v>
      </c>
      <c r="E1033" s="21" t="s">
        <v>380</v>
      </c>
      <c r="F1033" s="21" t="s">
        <v>298</v>
      </c>
      <c r="G1033" s="21" t="s">
        <v>424</v>
      </c>
      <c r="H1033" s="21" t="s">
        <v>417</v>
      </c>
      <c r="I1033">
        <v>4472</v>
      </c>
      <c r="J1033" s="22">
        <v>1036.7397876023899</v>
      </c>
      <c r="K1033" s="23"/>
      <c r="L1033" s="24"/>
      <c r="M1033" s="25">
        <v>0.47</v>
      </c>
      <c r="N1033" s="26">
        <v>0.44180000000000003</v>
      </c>
      <c r="P1033" s="25">
        <v>0</v>
      </c>
      <c r="Q1033" s="25">
        <v>0</v>
      </c>
      <c r="R1033" s="25">
        <f t="shared" si="16"/>
        <v>0</v>
      </c>
      <c r="S1033" s="27">
        <v>44670.8566804398</v>
      </c>
    </row>
    <row r="1034" spans="1:19" x14ac:dyDescent="0.25">
      <c r="A1034" s="21" t="s">
        <v>296</v>
      </c>
      <c r="B1034" s="21" t="s">
        <v>297</v>
      </c>
      <c r="C1034" s="21" t="s">
        <v>517</v>
      </c>
      <c r="D1034" s="21" t="s">
        <v>395</v>
      </c>
      <c r="E1034" s="21" t="s">
        <v>380</v>
      </c>
      <c r="F1034" s="21" t="s">
        <v>298</v>
      </c>
      <c r="G1034" s="21" t="s">
        <v>424</v>
      </c>
      <c r="H1034" s="21" t="s">
        <v>417</v>
      </c>
      <c r="I1034">
        <v>8048</v>
      </c>
      <c r="J1034" s="22">
        <v>1036.7397876023899</v>
      </c>
      <c r="K1034" s="23"/>
      <c r="L1034" s="24"/>
      <c r="M1034" s="25">
        <v>0.51</v>
      </c>
      <c r="N1034" s="26">
        <v>0.47939999999999999</v>
      </c>
      <c r="P1034" s="25">
        <v>0</v>
      </c>
      <c r="Q1034" s="25">
        <v>0</v>
      </c>
      <c r="R1034" s="25">
        <f t="shared" si="16"/>
        <v>0</v>
      </c>
      <c r="S1034" s="27">
        <v>44670.8566804398</v>
      </c>
    </row>
    <row r="1035" spans="1:19" x14ac:dyDescent="0.25">
      <c r="A1035" s="21" t="s">
        <v>296</v>
      </c>
      <c r="B1035" s="21" t="s">
        <v>297</v>
      </c>
      <c r="C1035" s="21" t="s">
        <v>518</v>
      </c>
      <c r="D1035" s="21" t="s">
        <v>381</v>
      </c>
      <c r="E1035" s="21" t="s">
        <v>377</v>
      </c>
      <c r="F1035" s="21" t="s">
        <v>298</v>
      </c>
      <c r="G1035" s="21" t="s">
        <v>416</v>
      </c>
      <c r="H1035" s="21" t="s">
        <v>417</v>
      </c>
      <c r="I1035">
        <v>4005</v>
      </c>
      <c r="J1035" s="22">
        <v>1036.7397876023899</v>
      </c>
      <c r="K1035" s="23">
        <v>362625.499052222</v>
      </c>
      <c r="L1035" s="24">
        <v>2.8589820360456499E-3</v>
      </c>
      <c r="M1035" s="25">
        <v>0.11</v>
      </c>
      <c r="N1035" s="26">
        <v>0.10340000000000001</v>
      </c>
      <c r="O1035">
        <v>11</v>
      </c>
      <c r="P1035" s="25">
        <v>1.1399999999999999</v>
      </c>
      <c r="Q1035" s="25">
        <v>0</v>
      </c>
      <c r="R1035" s="25">
        <f t="shared" si="16"/>
        <v>1.1399999999999999</v>
      </c>
      <c r="S1035" s="27">
        <v>44670.8566804398</v>
      </c>
    </row>
    <row r="1036" spans="1:19" x14ac:dyDescent="0.25">
      <c r="A1036" s="21" t="s">
        <v>296</v>
      </c>
      <c r="B1036" s="21" t="s">
        <v>297</v>
      </c>
      <c r="C1036" s="21" t="s">
        <v>519</v>
      </c>
      <c r="D1036" s="21" t="s">
        <v>393</v>
      </c>
      <c r="E1036" s="21" t="s">
        <v>377</v>
      </c>
      <c r="F1036" s="21" t="s">
        <v>298</v>
      </c>
      <c r="G1036" s="21" t="s">
        <v>416</v>
      </c>
      <c r="H1036" s="21" t="s">
        <v>417</v>
      </c>
      <c r="I1036">
        <v>3762</v>
      </c>
      <c r="J1036" s="22">
        <v>1036.7397876023899</v>
      </c>
      <c r="K1036" s="23">
        <v>362625.499052222</v>
      </c>
      <c r="L1036" s="24">
        <v>2.8589820360456499E-3</v>
      </c>
      <c r="M1036" s="25">
        <v>0.11</v>
      </c>
      <c r="N1036" s="26">
        <v>0.10340000000000001</v>
      </c>
      <c r="O1036">
        <v>10</v>
      </c>
      <c r="P1036" s="25">
        <v>1.03</v>
      </c>
      <c r="Q1036" s="25">
        <v>0</v>
      </c>
      <c r="R1036" s="25">
        <f t="shared" si="16"/>
        <v>1.03</v>
      </c>
      <c r="S1036" s="27">
        <v>44670.8566804398</v>
      </c>
    </row>
    <row r="1037" spans="1:19" x14ac:dyDescent="0.25">
      <c r="A1037" s="21" t="s">
        <v>299</v>
      </c>
      <c r="B1037" s="21" t="s">
        <v>300</v>
      </c>
      <c r="C1037" s="21" t="s">
        <v>448</v>
      </c>
      <c r="D1037" s="21" t="s">
        <v>379</v>
      </c>
      <c r="E1037" s="21" t="s">
        <v>378</v>
      </c>
      <c r="F1037" s="21" t="s">
        <v>119</v>
      </c>
      <c r="G1037" s="21" t="s">
        <v>424</v>
      </c>
      <c r="H1037" s="21" t="s">
        <v>417</v>
      </c>
      <c r="I1037">
        <v>27631</v>
      </c>
      <c r="J1037" s="22">
        <v>20769.9956226869</v>
      </c>
      <c r="K1037" s="23"/>
      <c r="L1037" s="24"/>
      <c r="M1037" s="25">
        <v>0.48</v>
      </c>
      <c r="N1037" s="26">
        <v>0.45240000000000002</v>
      </c>
      <c r="P1037" s="25">
        <v>0</v>
      </c>
      <c r="Q1037" s="25">
        <v>0</v>
      </c>
      <c r="R1037" s="25">
        <f t="shared" si="16"/>
        <v>0</v>
      </c>
      <c r="S1037" s="27">
        <v>44670.8566804398</v>
      </c>
    </row>
    <row r="1038" spans="1:19" x14ac:dyDescent="0.25">
      <c r="A1038" s="21" t="s">
        <v>299</v>
      </c>
      <c r="B1038" s="21" t="s">
        <v>300</v>
      </c>
      <c r="C1038" s="21" t="s">
        <v>449</v>
      </c>
      <c r="D1038" s="21" t="s">
        <v>393</v>
      </c>
      <c r="E1038" s="21" t="s">
        <v>378</v>
      </c>
      <c r="F1038" s="21" t="s">
        <v>119</v>
      </c>
      <c r="G1038" s="21" t="s">
        <v>416</v>
      </c>
      <c r="H1038" s="21" t="s">
        <v>417</v>
      </c>
      <c r="I1038">
        <v>117310</v>
      </c>
      <c r="J1038" s="22">
        <v>20769.9956226869</v>
      </c>
      <c r="K1038" s="23">
        <v>1601154.04333794</v>
      </c>
      <c r="L1038" s="24">
        <v>1.2971890936481999E-2</v>
      </c>
      <c r="M1038" s="25">
        <v>0.67</v>
      </c>
      <c r="N1038" s="26">
        <v>0.63147500000000001</v>
      </c>
      <c r="O1038">
        <v>1521</v>
      </c>
      <c r="P1038" s="25">
        <v>960.47</v>
      </c>
      <c r="Q1038" s="25">
        <v>10.11</v>
      </c>
      <c r="R1038" s="25">
        <f t="shared" si="16"/>
        <v>970.58</v>
      </c>
      <c r="S1038" s="27">
        <v>44670.8566804398</v>
      </c>
    </row>
    <row r="1039" spans="1:19" x14ac:dyDescent="0.25">
      <c r="A1039" s="21" t="s">
        <v>299</v>
      </c>
      <c r="B1039" s="21" t="s">
        <v>300</v>
      </c>
      <c r="C1039" s="21" t="s">
        <v>450</v>
      </c>
      <c r="D1039" s="21" t="s">
        <v>392</v>
      </c>
      <c r="E1039" s="21" t="s">
        <v>378</v>
      </c>
      <c r="F1039" s="21" t="s">
        <v>119</v>
      </c>
      <c r="G1039" s="21" t="s">
        <v>416</v>
      </c>
      <c r="H1039" s="21" t="s">
        <v>417</v>
      </c>
      <c r="I1039">
        <v>63304</v>
      </c>
      <c r="J1039" s="22">
        <v>20769.9956226869</v>
      </c>
      <c r="K1039" s="23">
        <v>1490944.4021715</v>
      </c>
      <c r="L1039" s="24">
        <v>1.3930764683402101E-2</v>
      </c>
      <c r="M1039" s="25">
        <v>0.61</v>
      </c>
      <c r="N1039" s="26">
        <v>0.57492500000000002</v>
      </c>
      <c r="O1039">
        <v>881</v>
      </c>
      <c r="P1039" s="25">
        <v>506.51</v>
      </c>
      <c r="Q1039" s="25">
        <v>6.9</v>
      </c>
      <c r="R1039" s="25">
        <f t="shared" si="16"/>
        <v>513.41</v>
      </c>
      <c r="S1039" s="27">
        <v>44670.8566804398</v>
      </c>
    </row>
    <row r="1040" spans="1:19" x14ac:dyDescent="0.25">
      <c r="A1040" s="21" t="s">
        <v>299</v>
      </c>
      <c r="B1040" s="21" t="s">
        <v>300</v>
      </c>
      <c r="C1040" s="21" t="s">
        <v>451</v>
      </c>
      <c r="D1040" s="21" t="s">
        <v>393</v>
      </c>
      <c r="E1040" s="21" t="s">
        <v>380</v>
      </c>
      <c r="F1040" s="21" t="s">
        <v>119</v>
      </c>
      <c r="G1040" s="21" t="s">
        <v>416</v>
      </c>
      <c r="H1040" s="21" t="s">
        <v>417</v>
      </c>
      <c r="I1040">
        <v>8198</v>
      </c>
      <c r="J1040" s="22">
        <v>20769.9956226869</v>
      </c>
      <c r="K1040" s="23">
        <v>1601154.04333794</v>
      </c>
      <c r="L1040" s="24">
        <v>1.2971890936481999E-2</v>
      </c>
      <c r="M1040" s="25">
        <v>1.65</v>
      </c>
      <c r="N1040" s="26">
        <v>1.5509999999999999</v>
      </c>
      <c r="O1040">
        <v>106</v>
      </c>
      <c r="P1040" s="25">
        <v>164.41</v>
      </c>
      <c r="Q1040" s="25">
        <v>0</v>
      </c>
      <c r="R1040" s="25">
        <f t="shared" si="16"/>
        <v>164.41</v>
      </c>
      <c r="S1040" s="27">
        <v>44670.8566804398</v>
      </c>
    </row>
    <row r="1041" spans="1:19" x14ac:dyDescent="0.25">
      <c r="A1041" s="21" t="s">
        <v>299</v>
      </c>
      <c r="B1041" s="21" t="s">
        <v>300</v>
      </c>
      <c r="C1041" s="21" t="s">
        <v>452</v>
      </c>
      <c r="D1041" s="21" t="s">
        <v>395</v>
      </c>
      <c r="E1041" s="21" t="s">
        <v>380</v>
      </c>
      <c r="F1041" s="21" t="s">
        <v>119</v>
      </c>
      <c r="G1041" s="21" t="s">
        <v>416</v>
      </c>
      <c r="H1041" s="21" t="s">
        <v>417</v>
      </c>
      <c r="I1041">
        <v>6506</v>
      </c>
      <c r="J1041" s="22">
        <v>20769.9956226869</v>
      </c>
      <c r="K1041" s="23">
        <v>1494056.4122558499</v>
      </c>
      <c r="L1041" s="24">
        <v>1.39017479208343E-2</v>
      </c>
      <c r="M1041" s="25">
        <v>1.49</v>
      </c>
      <c r="N1041" s="26">
        <v>1.4006000000000001</v>
      </c>
      <c r="O1041">
        <v>90</v>
      </c>
      <c r="P1041" s="25">
        <v>126.05</v>
      </c>
      <c r="Q1041" s="25">
        <v>1.4</v>
      </c>
      <c r="R1041" s="25">
        <f t="shared" si="16"/>
        <v>127.45</v>
      </c>
      <c r="S1041" s="27">
        <v>44670.8566804398</v>
      </c>
    </row>
    <row r="1042" spans="1:19" x14ac:dyDescent="0.25">
      <c r="A1042" s="21" t="s">
        <v>299</v>
      </c>
      <c r="B1042" s="21" t="s">
        <v>300</v>
      </c>
      <c r="C1042" s="21" t="s">
        <v>453</v>
      </c>
      <c r="D1042" s="21" t="s">
        <v>381</v>
      </c>
      <c r="E1042" s="21" t="s">
        <v>377</v>
      </c>
      <c r="F1042" s="21" t="s">
        <v>119</v>
      </c>
      <c r="G1042" s="21" t="s">
        <v>416</v>
      </c>
      <c r="H1042" s="21" t="s">
        <v>417</v>
      </c>
      <c r="I1042">
        <v>4799</v>
      </c>
      <c r="J1042" s="22">
        <v>20769.9956226869</v>
      </c>
      <c r="K1042" s="23">
        <v>1601154.04333794</v>
      </c>
      <c r="L1042" s="24">
        <v>1.2971890936481999E-2</v>
      </c>
      <c r="M1042" s="25">
        <v>0.51</v>
      </c>
      <c r="N1042" s="26">
        <v>0.47939999999999999</v>
      </c>
      <c r="O1042">
        <v>62</v>
      </c>
      <c r="P1042" s="25">
        <v>29.72</v>
      </c>
      <c r="Q1042" s="25">
        <v>0</v>
      </c>
      <c r="R1042" s="25">
        <f t="shared" si="16"/>
        <v>29.72</v>
      </c>
      <c r="S1042" s="27">
        <v>44670.8566804398</v>
      </c>
    </row>
    <row r="1043" spans="1:19" x14ac:dyDescent="0.25">
      <c r="A1043" s="21" t="s">
        <v>299</v>
      </c>
      <c r="B1043" s="21" t="s">
        <v>300</v>
      </c>
      <c r="C1043" s="21" t="s">
        <v>454</v>
      </c>
      <c r="D1043" s="21" t="s">
        <v>395</v>
      </c>
      <c r="E1043" s="21" t="s">
        <v>377</v>
      </c>
      <c r="F1043" s="21" t="s">
        <v>119</v>
      </c>
      <c r="G1043" s="21" t="s">
        <v>416</v>
      </c>
      <c r="H1043" s="21" t="s">
        <v>417</v>
      </c>
      <c r="I1043">
        <v>4698</v>
      </c>
      <c r="J1043" s="22">
        <v>20769.9956226869</v>
      </c>
      <c r="K1043" s="23">
        <v>1541915.2140788899</v>
      </c>
      <c r="L1043" s="24">
        <v>1.34702579188795E-2</v>
      </c>
      <c r="M1043" s="25">
        <v>0.5</v>
      </c>
      <c r="N1043" s="26">
        <v>0.47</v>
      </c>
      <c r="O1043">
        <v>63</v>
      </c>
      <c r="P1043" s="25">
        <v>29.61</v>
      </c>
      <c r="Q1043" s="25">
        <v>0</v>
      </c>
      <c r="R1043" s="25">
        <f t="shared" si="16"/>
        <v>29.61</v>
      </c>
      <c r="S1043" s="27">
        <v>44670.8566804398</v>
      </c>
    </row>
    <row r="1044" spans="1:19" x14ac:dyDescent="0.25">
      <c r="A1044" s="21" t="s">
        <v>301</v>
      </c>
      <c r="B1044" s="21" t="s">
        <v>302</v>
      </c>
      <c r="C1044" s="21" t="s">
        <v>448</v>
      </c>
      <c r="D1044" s="21" t="s">
        <v>379</v>
      </c>
      <c r="E1044" s="21" t="s">
        <v>378</v>
      </c>
      <c r="F1044" s="21" t="s">
        <v>119</v>
      </c>
      <c r="G1044" s="21" t="s">
        <v>424</v>
      </c>
      <c r="H1044" s="21" t="s">
        <v>417</v>
      </c>
      <c r="I1044">
        <v>27631</v>
      </c>
      <c r="J1044" s="22">
        <v>6878.9515417018702</v>
      </c>
      <c r="K1044" s="23"/>
      <c r="L1044" s="24"/>
      <c r="M1044" s="25">
        <v>0.48</v>
      </c>
      <c r="N1044" s="26">
        <v>0.45240000000000002</v>
      </c>
      <c r="P1044" s="25">
        <v>0</v>
      </c>
      <c r="Q1044" s="25">
        <v>0</v>
      </c>
      <c r="R1044" s="25">
        <f t="shared" si="16"/>
        <v>0</v>
      </c>
      <c r="S1044" s="27">
        <v>44670.8566804398</v>
      </c>
    </row>
    <row r="1045" spans="1:19" x14ac:dyDescent="0.25">
      <c r="A1045" s="21" t="s">
        <v>301</v>
      </c>
      <c r="B1045" s="21" t="s">
        <v>302</v>
      </c>
      <c r="C1045" s="21" t="s">
        <v>449</v>
      </c>
      <c r="D1045" s="21" t="s">
        <v>393</v>
      </c>
      <c r="E1045" s="21" t="s">
        <v>378</v>
      </c>
      <c r="F1045" s="21" t="s">
        <v>119</v>
      </c>
      <c r="G1045" s="21" t="s">
        <v>416</v>
      </c>
      <c r="H1045" s="21" t="s">
        <v>417</v>
      </c>
      <c r="I1045">
        <v>117310</v>
      </c>
      <c r="J1045" s="22">
        <v>6878.9515417018702</v>
      </c>
      <c r="K1045" s="23">
        <v>1601154.04333794</v>
      </c>
      <c r="L1045" s="24">
        <v>4.2962459298177703E-3</v>
      </c>
      <c r="M1045" s="25">
        <v>0.67</v>
      </c>
      <c r="N1045" s="26">
        <v>0.63147500000000001</v>
      </c>
      <c r="O1045">
        <v>503</v>
      </c>
      <c r="P1045" s="25">
        <v>317.63</v>
      </c>
      <c r="Q1045" s="25">
        <v>3.15</v>
      </c>
      <c r="R1045" s="25">
        <f t="shared" si="16"/>
        <v>320.77999999999997</v>
      </c>
      <c r="S1045" s="27">
        <v>44670.8566804398</v>
      </c>
    </row>
    <row r="1046" spans="1:19" x14ac:dyDescent="0.25">
      <c r="A1046" s="21" t="s">
        <v>301</v>
      </c>
      <c r="B1046" s="21" t="s">
        <v>302</v>
      </c>
      <c r="C1046" s="21" t="s">
        <v>450</v>
      </c>
      <c r="D1046" s="21" t="s">
        <v>392</v>
      </c>
      <c r="E1046" s="21" t="s">
        <v>378</v>
      </c>
      <c r="F1046" s="21" t="s">
        <v>119</v>
      </c>
      <c r="G1046" s="21" t="s">
        <v>416</v>
      </c>
      <c r="H1046" s="21" t="s">
        <v>417</v>
      </c>
      <c r="I1046">
        <v>63304</v>
      </c>
      <c r="J1046" s="22">
        <v>6878.9515417018702</v>
      </c>
      <c r="K1046" s="23">
        <v>1490944.4021715</v>
      </c>
      <c r="L1046" s="24">
        <v>4.6138216365968704E-3</v>
      </c>
      <c r="M1046" s="25">
        <v>0.61</v>
      </c>
      <c r="N1046" s="26">
        <v>0.57492500000000002</v>
      </c>
      <c r="O1046">
        <v>292</v>
      </c>
      <c r="P1046" s="25">
        <v>167.88</v>
      </c>
      <c r="Q1046" s="25">
        <v>1.72</v>
      </c>
      <c r="R1046" s="25">
        <f t="shared" si="16"/>
        <v>169.6</v>
      </c>
      <c r="S1046" s="27">
        <v>44670.8566804398</v>
      </c>
    </row>
    <row r="1047" spans="1:19" x14ac:dyDescent="0.25">
      <c r="A1047" s="21" t="s">
        <v>301</v>
      </c>
      <c r="B1047" s="21" t="s">
        <v>302</v>
      </c>
      <c r="C1047" s="21" t="s">
        <v>451</v>
      </c>
      <c r="D1047" s="21" t="s">
        <v>393</v>
      </c>
      <c r="E1047" s="21" t="s">
        <v>380</v>
      </c>
      <c r="F1047" s="21" t="s">
        <v>119</v>
      </c>
      <c r="G1047" s="21" t="s">
        <v>416</v>
      </c>
      <c r="H1047" s="21" t="s">
        <v>417</v>
      </c>
      <c r="I1047">
        <v>8198</v>
      </c>
      <c r="J1047" s="22">
        <v>6878.9515417018702</v>
      </c>
      <c r="K1047" s="23">
        <v>1601154.04333794</v>
      </c>
      <c r="L1047" s="24">
        <v>4.2962459298177703E-3</v>
      </c>
      <c r="M1047" s="25">
        <v>1.65</v>
      </c>
      <c r="N1047" s="26">
        <v>1.5509999999999999</v>
      </c>
      <c r="O1047">
        <v>35</v>
      </c>
      <c r="P1047" s="25">
        <v>54.28</v>
      </c>
      <c r="Q1047" s="25">
        <v>0</v>
      </c>
      <c r="R1047" s="25">
        <f t="shared" si="16"/>
        <v>54.28</v>
      </c>
      <c r="S1047" s="27">
        <v>44670.8566804398</v>
      </c>
    </row>
    <row r="1048" spans="1:19" x14ac:dyDescent="0.25">
      <c r="A1048" s="21" t="s">
        <v>301</v>
      </c>
      <c r="B1048" s="21" t="s">
        <v>302</v>
      </c>
      <c r="C1048" s="21" t="s">
        <v>452</v>
      </c>
      <c r="D1048" s="21" t="s">
        <v>395</v>
      </c>
      <c r="E1048" s="21" t="s">
        <v>380</v>
      </c>
      <c r="F1048" s="21" t="s">
        <v>119</v>
      </c>
      <c r="G1048" s="21" t="s">
        <v>416</v>
      </c>
      <c r="H1048" s="21" t="s">
        <v>417</v>
      </c>
      <c r="I1048">
        <v>6506</v>
      </c>
      <c r="J1048" s="22">
        <v>6878.9515417018702</v>
      </c>
      <c r="K1048" s="23">
        <v>1494056.4122558499</v>
      </c>
      <c r="L1048" s="24">
        <v>4.6042113840370101E-3</v>
      </c>
      <c r="M1048" s="25">
        <v>1.49</v>
      </c>
      <c r="N1048" s="26">
        <v>1.4006000000000001</v>
      </c>
      <c r="O1048">
        <v>29</v>
      </c>
      <c r="P1048" s="25">
        <v>40.619999999999997</v>
      </c>
      <c r="Q1048" s="25">
        <v>0</v>
      </c>
      <c r="R1048" s="25">
        <f t="shared" si="16"/>
        <v>40.619999999999997</v>
      </c>
      <c r="S1048" s="27">
        <v>44670.8566804398</v>
      </c>
    </row>
    <row r="1049" spans="1:19" x14ac:dyDescent="0.25">
      <c r="A1049" s="21" t="s">
        <v>301</v>
      </c>
      <c r="B1049" s="21" t="s">
        <v>302</v>
      </c>
      <c r="C1049" s="21" t="s">
        <v>453</v>
      </c>
      <c r="D1049" s="21" t="s">
        <v>381</v>
      </c>
      <c r="E1049" s="21" t="s">
        <v>377</v>
      </c>
      <c r="F1049" s="21" t="s">
        <v>119</v>
      </c>
      <c r="G1049" s="21" t="s">
        <v>416</v>
      </c>
      <c r="H1049" s="21" t="s">
        <v>417</v>
      </c>
      <c r="I1049">
        <v>4799</v>
      </c>
      <c r="J1049" s="22">
        <v>6878.9515417018702</v>
      </c>
      <c r="K1049" s="23">
        <v>1601154.04333794</v>
      </c>
      <c r="L1049" s="24">
        <v>4.2962459298177703E-3</v>
      </c>
      <c r="M1049" s="25">
        <v>0.51</v>
      </c>
      <c r="N1049" s="26">
        <v>0.47939999999999999</v>
      </c>
      <c r="O1049">
        <v>20</v>
      </c>
      <c r="P1049" s="25">
        <v>9.59</v>
      </c>
      <c r="Q1049" s="25">
        <v>0</v>
      </c>
      <c r="R1049" s="25">
        <f t="shared" si="16"/>
        <v>9.59</v>
      </c>
      <c r="S1049" s="27">
        <v>44670.8566804398</v>
      </c>
    </row>
    <row r="1050" spans="1:19" x14ac:dyDescent="0.25">
      <c r="A1050" s="21" t="s">
        <v>301</v>
      </c>
      <c r="B1050" s="21" t="s">
        <v>302</v>
      </c>
      <c r="C1050" s="21" t="s">
        <v>454</v>
      </c>
      <c r="D1050" s="21" t="s">
        <v>395</v>
      </c>
      <c r="E1050" s="21" t="s">
        <v>377</v>
      </c>
      <c r="F1050" s="21" t="s">
        <v>119</v>
      </c>
      <c r="G1050" s="21" t="s">
        <v>416</v>
      </c>
      <c r="H1050" s="21" t="s">
        <v>417</v>
      </c>
      <c r="I1050">
        <v>4698</v>
      </c>
      <c r="J1050" s="22">
        <v>6878.9515417018702</v>
      </c>
      <c r="K1050" s="23">
        <v>1541915.2140788899</v>
      </c>
      <c r="L1050" s="24">
        <v>4.46130337056907E-3</v>
      </c>
      <c r="M1050" s="25">
        <v>0.5</v>
      </c>
      <c r="N1050" s="26">
        <v>0.47</v>
      </c>
      <c r="O1050">
        <v>20</v>
      </c>
      <c r="P1050" s="25">
        <v>9.4</v>
      </c>
      <c r="Q1050" s="25">
        <v>0</v>
      </c>
      <c r="R1050" s="25">
        <f t="shared" si="16"/>
        <v>9.4</v>
      </c>
      <c r="S1050" s="27">
        <v>44670.8566804398</v>
      </c>
    </row>
    <row r="1051" spans="1:19" x14ac:dyDescent="0.25">
      <c r="A1051" s="21" t="s">
        <v>303</v>
      </c>
      <c r="B1051" s="21" t="s">
        <v>304</v>
      </c>
      <c r="C1051" s="21" t="s">
        <v>448</v>
      </c>
      <c r="D1051" s="21" t="s">
        <v>379</v>
      </c>
      <c r="E1051" s="21" t="s">
        <v>378</v>
      </c>
      <c r="F1051" s="21" t="s">
        <v>119</v>
      </c>
      <c r="G1051" s="21" t="s">
        <v>424</v>
      </c>
      <c r="H1051" s="21" t="s">
        <v>417</v>
      </c>
      <c r="I1051">
        <v>27631</v>
      </c>
      <c r="J1051" s="22">
        <v>33152.1083977503</v>
      </c>
      <c r="K1051" s="23"/>
      <c r="L1051" s="24"/>
      <c r="M1051" s="25">
        <v>0.48</v>
      </c>
      <c r="N1051" s="26">
        <v>0.45240000000000002</v>
      </c>
      <c r="P1051" s="25">
        <v>0</v>
      </c>
      <c r="Q1051" s="25">
        <v>0</v>
      </c>
      <c r="R1051" s="25">
        <f t="shared" si="16"/>
        <v>0</v>
      </c>
      <c r="S1051" s="27">
        <v>44670.8566804398</v>
      </c>
    </row>
    <row r="1052" spans="1:19" x14ac:dyDescent="0.25">
      <c r="A1052" s="21" t="s">
        <v>303</v>
      </c>
      <c r="B1052" s="21" t="s">
        <v>304</v>
      </c>
      <c r="C1052" s="21" t="s">
        <v>449</v>
      </c>
      <c r="D1052" s="21" t="s">
        <v>393</v>
      </c>
      <c r="E1052" s="21" t="s">
        <v>378</v>
      </c>
      <c r="F1052" s="21" t="s">
        <v>119</v>
      </c>
      <c r="G1052" s="21" t="s">
        <v>416</v>
      </c>
      <c r="H1052" s="21" t="s">
        <v>417</v>
      </c>
      <c r="I1052">
        <v>117310</v>
      </c>
      <c r="J1052" s="22">
        <v>33152.1083977503</v>
      </c>
      <c r="K1052" s="23">
        <v>1601154.04333794</v>
      </c>
      <c r="L1052" s="24">
        <v>2.0705133610154001E-2</v>
      </c>
      <c r="M1052" s="25">
        <v>0.67</v>
      </c>
      <c r="N1052" s="26">
        <v>0.63147500000000001</v>
      </c>
      <c r="O1052">
        <v>2428</v>
      </c>
      <c r="P1052" s="25">
        <v>1533.22</v>
      </c>
      <c r="Q1052" s="25">
        <v>15.16</v>
      </c>
      <c r="R1052" s="25">
        <f t="shared" si="16"/>
        <v>1548.38</v>
      </c>
      <c r="S1052" s="27">
        <v>44670.8566804398</v>
      </c>
    </row>
    <row r="1053" spans="1:19" x14ac:dyDescent="0.25">
      <c r="A1053" s="21" t="s">
        <v>303</v>
      </c>
      <c r="B1053" s="21" t="s">
        <v>304</v>
      </c>
      <c r="C1053" s="21" t="s">
        <v>450</v>
      </c>
      <c r="D1053" s="21" t="s">
        <v>392</v>
      </c>
      <c r="E1053" s="21" t="s">
        <v>378</v>
      </c>
      <c r="F1053" s="21" t="s">
        <v>119</v>
      </c>
      <c r="G1053" s="21" t="s">
        <v>416</v>
      </c>
      <c r="H1053" s="21" t="s">
        <v>417</v>
      </c>
      <c r="I1053">
        <v>63304</v>
      </c>
      <c r="J1053" s="22">
        <v>33152.1083977503</v>
      </c>
      <c r="K1053" s="23">
        <v>1490944.4021715</v>
      </c>
      <c r="L1053" s="24">
        <v>2.2235643629276498E-2</v>
      </c>
      <c r="M1053" s="25">
        <v>0.61</v>
      </c>
      <c r="N1053" s="26">
        <v>0.57492500000000002</v>
      </c>
      <c r="O1053">
        <v>1407</v>
      </c>
      <c r="P1053" s="25">
        <v>808.92</v>
      </c>
      <c r="Q1053" s="25">
        <v>8.0399999999999991</v>
      </c>
      <c r="R1053" s="25">
        <f t="shared" si="16"/>
        <v>816.95999999999992</v>
      </c>
      <c r="S1053" s="27">
        <v>44670.8566804398</v>
      </c>
    </row>
    <row r="1054" spans="1:19" x14ac:dyDescent="0.25">
      <c r="A1054" s="21" t="s">
        <v>303</v>
      </c>
      <c r="B1054" s="21" t="s">
        <v>304</v>
      </c>
      <c r="C1054" s="21" t="s">
        <v>451</v>
      </c>
      <c r="D1054" s="21" t="s">
        <v>393</v>
      </c>
      <c r="E1054" s="21" t="s">
        <v>380</v>
      </c>
      <c r="F1054" s="21" t="s">
        <v>119</v>
      </c>
      <c r="G1054" s="21" t="s">
        <v>416</v>
      </c>
      <c r="H1054" s="21" t="s">
        <v>417</v>
      </c>
      <c r="I1054">
        <v>8198</v>
      </c>
      <c r="J1054" s="22">
        <v>33152.1083977503</v>
      </c>
      <c r="K1054" s="23">
        <v>1601154.04333794</v>
      </c>
      <c r="L1054" s="24">
        <v>2.0705133610154001E-2</v>
      </c>
      <c r="M1054" s="25">
        <v>1.65</v>
      </c>
      <c r="N1054" s="26">
        <v>1.5509999999999999</v>
      </c>
      <c r="O1054">
        <v>169</v>
      </c>
      <c r="P1054" s="25">
        <v>262.12</v>
      </c>
      <c r="Q1054" s="25">
        <v>-1.55</v>
      </c>
      <c r="R1054" s="25">
        <f t="shared" si="16"/>
        <v>260.57</v>
      </c>
      <c r="S1054" s="27">
        <v>44670.8566804398</v>
      </c>
    </row>
    <row r="1055" spans="1:19" x14ac:dyDescent="0.25">
      <c r="A1055" s="21" t="s">
        <v>303</v>
      </c>
      <c r="B1055" s="21" t="s">
        <v>304</v>
      </c>
      <c r="C1055" s="21" t="s">
        <v>452</v>
      </c>
      <c r="D1055" s="21" t="s">
        <v>395</v>
      </c>
      <c r="E1055" s="21" t="s">
        <v>380</v>
      </c>
      <c r="F1055" s="21" t="s">
        <v>119</v>
      </c>
      <c r="G1055" s="21" t="s">
        <v>416</v>
      </c>
      <c r="H1055" s="21" t="s">
        <v>417</v>
      </c>
      <c r="I1055">
        <v>6506</v>
      </c>
      <c r="J1055" s="22">
        <v>33152.1083977503</v>
      </c>
      <c r="K1055" s="23">
        <v>1494056.4122558499</v>
      </c>
      <c r="L1055" s="24">
        <v>2.2189328412101E-2</v>
      </c>
      <c r="M1055" s="25">
        <v>1.49</v>
      </c>
      <c r="N1055" s="26">
        <v>1.4006000000000001</v>
      </c>
      <c r="O1055">
        <v>144</v>
      </c>
      <c r="P1055" s="25">
        <v>201.69</v>
      </c>
      <c r="Q1055" s="25">
        <v>0</v>
      </c>
      <c r="R1055" s="25">
        <f t="shared" si="16"/>
        <v>201.69</v>
      </c>
      <c r="S1055" s="27">
        <v>44670.8566804398</v>
      </c>
    </row>
    <row r="1056" spans="1:19" x14ac:dyDescent="0.25">
      <c r="A1056" s="21" t="s">
        <v>303</v>
      </c>
      <c r="B1056" s="21" t="s">
        <v>304</v>
      </c>
      <c r="C1056" s="21" t="s">
        <v>453</v>
      </c>
      <c r="D1056" s="21" t="s">
        <v>381</v>
      </c>
      <c r="E1056" s="21" t="s">
        <v>377</v>
      </c>
      <c r="F1056" s="21" t="s">
        <v>119</v>
      </c>
      <c r="G1056" s="21" t="s">
        <v>416</v>
      </c>
      <c r="H1056" s="21" t="s">
        <v>417</v>
      </c>
      <c r="I1056">
        <v>4799</v>
      </c>
      <c r="J1056" s="22">
        <v>33152.1083977503</v>
      </c>
      <c r="K1056" s="23">
        <v>1601154.04333794</v>
      </c>
      <c r="L1056" s="24">
        <v>2.0705133610154001E-2</v>
      </c>
      <c r="M1056" s="25">
        <v>0.51</v>
      </c>
      <c r="N1056" s="26">
        <v>0.47939999999999999</v>
      </c>
      <c r="O1056">
        <v>99</v>
      </c>
      <c r="P1056" s="25">
        <v>47.46</v>
      </c>
      <c r="Q1056" s="25">
        <v>0</v>
      </c>
      <c r="R1056" s="25">
        <f t="shared" si="16"/>
        <v>47.46</v>
      </c>
      <c r="S1056" s="27">
        <v>44670.8566804398</v>
      </c>
    </row>
    <row r="1057" spans="1:19" x14ac:dyDescent="0.25">
      <c r="A1057" s="21" t="s">
        <v>303</v>
      </c>
      <c r="B1057" s="21" t="s">
        <v>304</v>
      </c>
      <c r="C1057" s="21" t="s">
        <v>454</v>
      </c>
      <c r="D1057" s="21" t="s">
        <v>395</v>
      </c>
      <c r="E1057" s="21" t="s">
        <v>377</v>
      </c>
      <c r="F1057" s="21" t="s">
        <v>119</v>
      </c>
      <c r="G1057" s="21" t="s">
        <v>416</v>
      </c>
      <c r="H1057" s="21" t="s">
        <v>417</v>
      </c>
      <c r="I1057">
        <v>4698</v>
      </c>
      <c r="J1057" s="22">
        <v>33152.1083977503</v>
      </c>
      <c r="K1057" s="23">
        <v>1541915.2140788899</v>
      </c>
      <c r="L1057" s="24">
        <v>2.15006039859038E-2</v>
      </c>
      <c r="M1057" s="25">
        <v>0.5</v>
      </c>
      <c r="N1057" s="26">
        <v>0.47</v>
      </c>
      <c r="O1057">
        <v>101</v>
      </c>
      <c r="P1057" s="25">
        <v>47.47</v>
      </c>
      <c r="Q1057" s="25">
        <v>0</v>
      </c>
      <c r="R1057" s="25">
        <f t="shared" si="16"/>
        <v>47.47</v>
      </c>
      <c r="S1057" s="27">
        <v>44670.8566804398</v>
      </c>
    </row>
    <row r="1058" spans="1:19" x14ac:dyDescent="0.25">
      <c r="A1058" s="21" t="s">
        <v>305</v>
      </c>
      <c r="B1058" s="21" t="s">
        <v>306</v>
      </c>
      <c r="C1058" s="21" t="s">
        <v>513</v>
      </c>
      <c r="D1058" s="21" t="s">
        <v>381</v>
      </c>
      <c r="E1058" s="21" t="s">
        <v>378</v>
      </c>
      <c r="F1058" s="21" t="s">
        <v>298</v>
      </c>
      <c r="G1058" s="21" t="s">
        <v>424</v>
      </c>
      <c r="H1058" s="21" t="s">
        <v>417</v>
      </c>
      <c r="I1058">
        <v>54392</v>
      </c>
      <c r="J1058" s="22">
        <v>81593.2413510896</v>
      </c>
      <c r="K1058" s="23"/>
      <c r="L1058" s="24"/>
      <c r="M1058" s="25">
        <v>0.1</v>
      </c>
      <c r="N1058" s="26">
        <v>9.425E-2</v>
      </c>
      <c r="P1058" s="25">
        <v>0</v>
      </c>
      <c r="Q1058" s="25">
        <v>0</v>
      </c>
      <c r="R1058" s="25">
        <f t="shared" si="16"/>
        <v>0</v>
      </c>
      <c r="S1058" s="27">
        <v>44670.8566804398</v>
      </c>
    </row>
    <row r="1059" spans="1:19" x14ac:dyDescent="0.25">
      <c r="A1059" s="21" t="s">
        <v>305</v>
      </c>
      <c r="B1059" s="21" t="s">
        <v>306</v>
      </c>
      <c r="C1059" s="21" t="s">
        <v>514</v>
      </c>
      <c r="D1059" s="21" t="s">
        <v>385</v>
      </c>
      <c r="E1059" s="21" t="s">
        <v>378</v>
      </c>
      <c r="F1059" s="21" t="s">
        <v>298</v>
      </c>
      <c r="G1059" s="21" t="s">
        <v>424</v>
      </c>
      <c r="H1059" s="21" t="s">
        <v>417</v>
      </c>
      <c r="I1059">
        <v>41722</v>
      </c>
      <c r="J1059" s="22">
        <v>81593.2413510896</v>
      </c>
      <c r="K1059" s="23"/>
      <c r="L1059" s="24"/>
      <c r="M1059" s="25">
        <v>0.1</v>
      </c>
      <c r="N1059" s="26">
        <v>9.425E-2</v>
      </c>
      <c r="P1059" s="25">
        <v>0</v>
      </c>
      <c r="Q1059" s="25">
        <v>0</v>
      </c>
      <c r="R1059" s="25">
        <f t="shared" si="16"/>
        <v>0</v>
      </c>
      <c r="S1059" s="27">
        <v>44670.8566804398</v>
      </c>
    </row>
    <row r="1060" spans="1:19" x14ac:dyDescent="0.25">
      <c r="A1060" s="21" t="s">
        <v>305</v>
      </c>
      <c r="B1060" s="21" t="s">
        <v>306</v>
      </c>
      <c r="C1060" s="21" t="s">
        <v>515</v>
      </c>
      <c r="D1060" s="21" t="s">
        <v>393</v>
      </c>
      <c r="E1060" s="21" t="s">
        <v>378</v>
      </c>
      <c r="F1060" s="21" t="s">
        <v>298</v>
      </c>
      <c r="G1060" s="21" t="s">
        <v>416</v>
      </c>
      <c r="H1060" s="21" t="s">
        <v>417</v>
      </c>
      <c r="I1060">
        <v>130444</v>
      </c>
      <c r="J1060" s="22">
        <v>81593.2413510896</v>
      </c>
      <c r="K1060" s="23">
        <v>362625.499052222</v>
      </c>
      <c r="L1060" s="24">
        <v>0.22500690537302601</v>
      </c>
      <c r="M1060" s="25">
        <v>0.16</v>
      </c>
      <c r="N1060" s="26">
        <v>0.15079999999999999</v>
      </c>
      <c r="O1060">
        <v>29350</v>
      </c>
      <c r="P1060" s="25">
        <v>4425.9799999999996</v>
      </c>
      <c r="Q1060" s="25">
        <v>43.12</v>
      </c>
      <c r="R1060" s="25">
        <f t="shared" si="16"/>
        <v>4469.0999999999995</v>
      </c>
      <c r="S1060" s="27">
        <v>44670.8566804398</v>
      </c>
    </row>
    <row r="1061" spans="1:19" x14ac:dyDescent="0.25">
      <c r="A1061" s="21" t="s">
        <v>305</v>
      </c>
      <c r="B1061" s="21" t="s">
        <v>306</v>
      </c>
      <c r="C1061" s="21" t="s">
        <v>516</v>
      </c>
      <c r="D1061" s="21" t="s">
        <v>379</v>
      </c>
      <c r="E1061" s="21" t="s">
        <v>380</v>
      </c>
      <c r="F1061" s="21" t="s">
        <v>298</v>
      </c>
      <c r="G1061" s="21" t="s">
        <v>424</v>
      </c>
      <c r="H1061" s="21" t="s">
        <v>417</v>
      </c>
      <c r="I1061">
        <v>4472</v>
      </c>
      <c r="J1061" s="22">
        <v>81593.2413510896</v>
      </c>
      <c r="K1061" s="23"/>
      <c r="L1061" s="24"/>
      <c r="M1061" s="25">
        <v>0.47</v>
      </c>
      <c r="N1061" s="26">
        <v>0.44180000000000003</v>
      </c>
      <c r="P1061" s="25">
        <v>0</v>
      </c>
      <c r="Q1061" s="25">
        <v>0</v>
      </c>
      <c r="R1061" s="25">
        <f t="shared" si="16"/>
        <v>0</v>
      </c>
      <c r="S1061" s="27">
        <v>44670.8566804398</v>
      </c>
    </row>
    <row r="1062" spans="1:19" x14ac:dyDescent="0.25">
      <c r="A1062" s="21" t="s">
        <v>305</v>
      </c>
      <c r="B1062" s="21" t="s">
        <v>306</v>
      </c>
      <c r="C1062" s="21" t="s">
        <v>517</v>
      </c>
      <c r="D1062" s="21" t="s">
        <v>395</v>
      </c>
      <c r="E1062" s="21" t="s">
        <v>380</v>
      </c>
      <c r="F1062" s="21" t="s">
        <v>298</v>
      </c>
      <c r="G1062" s="21" t="s">
        <v>416</v>
      </c>
      <c r="H1062" s="21" t="s">
        <v>417</v>
      </c>
      <c r="I1062">
        <v>8048</v>
      </c>
      <c r="J1062" s="22">
        <v>81593.2413510896</v>
      </c>
      <c r="K1062" s="23">
        <v>361588.75926462002</v>
      </c>
      <c r="L1062" s="24">
        <v>0.22565204050322199</v>
      </c>
      <c r="M1062" s="25">
        <v>0.51</v>
      </c>
      <c r="N1062" s="26">
        <v>0.47939999999999999</v>
      </c>
      <c r="O1062">
        <v>1816</v>
      </c>
      <c r="P1062" s="25">
        <v>870.59</v>
      </c>
      <c r="Q1062" s="25">
        <v>-1.43</v>
      </c>
      <c r="R1062" s="25">
        <f t="shared" si="16"/>
        <v>869.16000000000008</v>
      </c>
      <c r="S1062" s="27">
        <v>44670.8566804398</v>
      </c>
    </row>
    <row r="1063" spans="1:19" x14ac:dyDescent="0.25">
      <c r="A1063" s="21" t="s">
        <v>305</v>
      </c>
      <c r="B1063" s="21" t="s">
        <v>306</v>
      </c>
      <c r="C1063" s="21" t="s">
        <v>518</v>
      </c>
      <c r="D1063" s="21" t="s">
        <v>381</v>
      </c>
      <c r="E1063" s="21" t="s">
        <v>377</v>
      </c>
      <c r="F1063" s="21" t="s">
        <v>298</v>
      </c>
      <c r="G1063" s="21" t="s">
        <v>416</v>
      </c>
      <c r="H1063" s="21" t="s">
        <v>417</v>
      </c>
      <c r="I1063">
        <v>4005</v>
      </c>
      <c r="J1063" s="22">
        <v>81593.2413510896</v>
      </c>
      <c r="K1063" s="23">
        <v>362625.499052222</v>
      </c>
      <c r="L1063" s="24">
        <v>0.22500690537302601</v>
      </c>
      <c r="M1063" s="25">
        <v>0.11</v>
      </c>
      <c r="N1063" s="26">
        <v>0.10340000000000001</v>
      </c>
      <c r="O1063">
        <v>901</v>
      </c>
      <c r="P1063" s="25">
        <v>93.16</v>
      </c>
      <c r="Q1063" s="25">
        <v>0</v>
      </c>
      <c r="R1063" s="25">
        <f t="shared" si="16"/>
        <v>93.16</v>
      </c>
      <c r="S1063" s="27">
        <v>44670.8566804398</v>
      </c>
    </row>
    <row r="1064" spans="1:19" x14ac:dyDescent="0.25">
      <c r="A1064" s="21" t="s">
        <v>305</v>
      </c>
      <c r="B1064" s="21" t="s">
        <v>306</v>
      </c>
      <c r="C1064" s="21" t="s">
        <v>519</v>
      </c>
      <c r="D1064" s="21" t="s">
        <v>393</v>
      </c>
      <c r="E1064" s="21" t="s">
        <v>377</v>
      </c>
      <c r="F1064" s="21" t="s">
        <v>298</v>
      </c>
      <c r="G1064" s="21" t="s">
        <v>416</v>
      </c>
      <c r="H1064" s="21" t="s">
        <v>417</v>
      </c>
      <c r="I1064">
        <v>3762</v>
      </c>
      <c r="J1064" s="22">
        <v>81593.2413510896</v>
      </c>
      <c r="K1064" s="23">
        <v>362625.499052222</v>
      </c>
      <c r="L1064" s="24">
        <v>0.22500690537302601</v>
      </c>
      <c r="M1064" s="25">
        <v>0.11</v>
      </c>
      <c r="N1064" s="26">
        <v>0.10340000000000001</v>
      </c>
      <c r="O1064">
        <v>846</v>
      </c>
      <c r="P1064" s="25">
        <v>87.48</v>
      </c>
      <c r="Q1064" s="25">
        <v>0.4</v>
      </c>
      <c r="R1064" s="25">
        <f t="shared" si="16"/>
        <v>87.88000000000001</v>
      </c>
      <c r="S1064" s="27">
        <v>44670.8566804398</v>
      </c>
    </row>
    <row r="1065" spans="1:19" x14ac:dyDescent="0.25">
      <c r="A1065" s="21" t="s">
        <v>307</v>
      </c>
      <c r="B1065" s="21" t="s">
        <v>306</v>
      </c>
      <c r="C1065" s="21" t="s">
        <v>448</v>
      </c>
      <c r="D1065" s="21" t="s">
        <v>379</v>
      </c>
      <c r="E1065" s="21" t="s">
        <v>378</v>
      </c>
      <c r="F1065" s="21" t="s">
        <v>119</v>
      </c>
      <c r="G1065" s="21" t="s">
        <v>424</v>
      </c>
      <c r="H1065" s="21" t="s">
        <v>417</v>
      </c>
      <c r="I1065">
        <v>27631</v>
      </c>
      <c r="J1065" s="22">
        <v>21302.559613012301</v>
      </c>
      <c r="K1065" s="23"/>
      <c r="L1065" s="24"/>
      <c r="M1065" s="25">
        <v>0.48</v>
      </c>
      <c r="N1065" s="26">
        <v>0.45240000000000002</v>
      </c>
      <c r="P1065" s="25">
        <v>0</v>
      </c>
      <c r="Q1065" s="25">
        <v>0</v>
      </c>
      <c r="R1065" s="25">
        <f t="shared" si="16"/>
        <v>0</v>
      </c>
      <c r="S1065" s="27">
        <v>44670.8566804398</v>
      </c>
    </row>
    <row r="1066" spans="1:19" x14ac:dyDescent="0.25">
      <c r="A1066" s="21" t="s">
        <v>307</v>
      </c>
      <c r="B1066" s="21" t="s">
        <v>306</v>
      </c>
      <c r="C1066" s="21" t="s">
        <v>449</v>
      </c>
      <c r="D1066" s="21" t="s">
        <v>393</v>
      </c>
      <c r="E1066" s="21" t="s">
        <v>378</v>
      </c>
      <c r="F1066" s="21" t="s">
        <v>119</v>
      </c>
      <c r="G1066" s="21" t="s">
        <v>416</v>
      </c>
      <c r="H1066" s="21" t="s">
        <v>417</v>
      </c>
      <c r="I1066">
        <v>117310</v>
      </c>
      <c r="J1066" s="22">
        <v>21302.559613012301</v>
      </c>
      <c r="K1066" s="23">
        <v>1601154.04333794</v>
      </c>
      <c r="L1066" s="24">
        <v>1.3304503524597E-2</v>
      </c>
      <c r="M1066" s="25">
        <v>0.67</v>
      </c>
      <c r="N1066" s="26">
        <v>0.63147500000000001</v>
      </c>
      <c r="O1066">
        <v>1560</v>
      </c>
      <c r="P1066" s="25">
        <v>985.1</v>
      </c>
      <c r="Q1066" s="25">
        <v>10.1</v>
      </c>
      <c r="R1066" s="25">
        <f t="shared" si="16"/>
        <v>995.2</v>
      </c>
      <c r="S1066" s="27">
        <v>44670.8566804398</v>
      </c>
    </row>
    <row r="1067" spans="1:19" x14ac:dyDescent="0.25">
      <c r="A1067" s="21" t="s">
        <v>307</v>
      </c>
      <c r="B1067" s="21" t="s">
        <v>306</v>
      </c>
      <c r="C1067" s="21" t="s">
        <v>450</v>
      </c>
      <c r="D1067" s="21" t="s">
        <v>392</v>
      </c>
      <c r="E1067" s="21" t="s">
        <v>378</v>
      </c>
      <c r="F1067" s="21" t="s">
        <v>119</v>
      </c>
      <c r="G1067" s="21" t="s">
        <v>416</v>
      </c>
      <c r="H1067" s="21" t="s">
        <v>417</v>
      </c>
      <c r="I1067">
        <v>63304</v>
      </c>
      <c r="J1067" s="22">
        <v>21302.559613012301</v>
      </c>
      <c r="K1067" s="23">
        <v>1490944.4021715</v>
      </c>
      <c r="L1067" s="24">
        <v>1.4287963777848399E-2</v>
      </c>
      <c r="M1067" s="25">
        <v>0.61</v>
      </c>
      <c r="N1067" s="26">
        <v>0.57492500000000002</v>
      </c>
      <c r="O1067">
        <v>904</v>
      </c>
      <c r="P1067" s="25">
        <v>519.73</v>
      </c>
      <c r="Q1067" s="25">
        <v>6.33</v>
      </c>
      <c r="R1067" s="25">
        <f t="shared" si="16"/>
        <v>526.06000000000006</v>
      </c>
      <c r="S1067" s="27">
        <v>44670.8566804398</v>
      </c>
    </row>
    <row r="1068" spans="1:19" x14ac:dyDescent="0.25">
      <c r="A1068" s="21" t="s">
        <v>307</v>
      </c>
      <c r="B1068" s="21" t="s">
        <v>306</v>
      </c>
      <c r="C1068" s="21" t="s">
        <v>451</v>
      </c>
      <c r="D1068" s="21" t="s">
        <v>393</v>
      </c>
      <c r="E1068" s="21" t="s">
        <v>380</v>
      </c>
      <c r="F1068" s="21" t="s">
        <v>119</v>
      </c>
      <c r="G1068" s="21" t="s">
        <v>416</v>
      </c>
      <c r="H1068" s="21" t="s">
        <v>417</v>
      </c>
      <c r="I1068">
        <v>8198</v>
      </c>
      <c r="J1068" s="22">
        <v>21302.559613012301</v>
      </c>
      <c r="K1068" s="23">
        <v>1601154.04333794</v>
      </c>
      <c r="L1068" s="24">
        <v>1.3304503524597E-2</v>
      </c>
      <c r="M1068" s="25">
        <v>1.65</v>
      </c>
      <c r="N1068" s="26">
        <v>1.5509999999999999</v>
      </c>
      <c r="O1068">
        <v>109</v>
      </c>
      <c r="P1068" s="25">
        <v>169.06</v>
      </c>
      <c r="Q1068" s="25">
        <v>0</v>
      </c>
      <c r="R1068" s="25">
        <f t="shared" si="16"/>
        <v>169.06</v>
      </c>
      <c r="S1068" s="27">
        <v>44670.8566804398</v>
      </c>
    </row>
    <row r="1069" spans="1:19" x14ac:dyDescent="0.25">
      <c r="A1069" s="21" t="s">
        <v>307</v>
      </c>
      <c r="B1069" s="21" t="s">
        <v>306</v>
      </c>
      <c r="C1069" s="21" t="s">
        <v>452</v>
      </c>
      <c r="D1069" s="21" t="s">
        <v>395</v>
      </c>
      <c r="E1069" s="21" t="s">
        <v>380</v>
      </c>
      <c r="F1069" s="21" t="s">
        <v>119</v>
      </c>
      <c r="G1069" s="21" t="s">
        <v>416</v>
      </c>
      <c r="H1069" s="21" t="s">
        <v>417</v>
      </c>
      <c r="I1069">
        <v>6506</v>
      </c>
      <c r="J1069" s="22">
        <v>21302.559613012301</v>
      </c>
      <c r="K1069" s="23">
        <v>1494056.4122558499</v>
      </c>
      <c r="L1069" s="24">
        <v>1.42582029957276E-2</v>
      </c>
      <c r="M1069" s="25">
        <v>1.49</v>
      </c>
      <c r="N1069" s="26">
        <v>1.4006000000000001</v>
      </c>
      <c r="O1069">
        <v>92</v>
      </c>
      <c r="P1069" s="25">
        <v>128.86000000000001</v>
      </c>
      <c r="Q1069" s="25">
        <v>0</v>
      </c>
      <c r="R1069" s="25">
        <f t="shared" si="16"/>
        <v>128.86000000000001</v>
      </c>
      <c r="S1069" s="27">
        <v>44670.8566804398</v>
      </c>
    </row>
    <row r="1070" spans="1:19" x14ac:dyDescent="0.25">
      <c r="A1070" s="21" t="s">
        <v>307</v>
      </c>
      <c r="B1070" s="21" t="s">
        <v>306</v>
      </c>
      <c r="C1070" s="21" t="s">
        <v>453</v>
      </c>
      <c r="D1070" s="21" t="s">
        <v>381</v>
      </c>
      <c r="E1070" s="21" t="s">
        <v>377</v>
      </c>
      <c r="F1070" s="21" t="s">
        <v>119</v>
      </c>
      <c r="G1070" s="21" t="s">
        <v>416</v>
      </c>
      <c r="H1070" s="21" t="s">
        <v>417</v>
      </c>
      <c r="I1070">
        <v>4799</v>
      </c>
      <c r="J1070" s="22">
        <v>21302.559613012301</v>
      </c>
      <c r="K1070" s="23">
        <v>1601154.04333794</v>
      </c>
      <c r="L1070" s="24">
        <v>1.3304503524597E-2</v>
      </c>
      <c r="M1070" s="25">
        <v>0.51</v>
      </c>
      <c r="N1070" s="26">
        <v>0.47939999999999999</v>
      </c>
      <c r="O1070">
        <v>63</v>
      </c>
      <c r="P1070" s="25">
        <v>30.2</v>
      </c>
      <c r="Q1070" s="25">
        <v>0</v>
      </c>
      <c r="R1070" s="25">
        <f t="shared" si="16"/>
        <v>30.2</v>
      </c>
      <c r="S1070" s="27">
        <v>44670.8566804398</v>
      </c>
    </row>
    <row r="1071" spans="1:19" x14ac:dyDescent="0.25">
      <c r="A1071" s="21" t="s">
        <v>307</v>
      </c>
      <c r="B1071" s="21" t="s">
        <v>306</v>
      </c>
      <c r="C1071" s="21" t="s">
        <v>454</v>
      </c>
      <c r="D1071" s="21" t="s">
        <v>395</v>
      </c>
      <c r="E1071" s="21" t="s">
        <v>377</v>
      </c>
      <c r="F1071" s="21" t="s">
        <v>119</v>
      </c>
      <c r="G1071" s="21" t="s">
        <v>416</v>
      </c>
      <c r="H1071" s="21" t="s">
        <v>417</v>
      </c>
      <c r="I1071">
        <v>4698</v>
      </c>
      <c r="J1071" s="22">
        <v>21302.559613012301</v>
      </c>
      <c r="K1071" s="23">
        <v>1541915.2140788899</v>
      </c>
      <c r="L1071" s="24">
        <v>1.38156491475688E-2</v>
      </c>
      <c r="M1071" s="25">
        <v>0.5</v>
      </c>
      <c r="N1071" s="26">
        <v>0.47</v>
      </c>
      <c r="O1071">
        <v>64</v>
      </c>
      <c r="P1071" s="25">
        <v>30.08</v>
      </c>
      <c r="Q1071" s="25">
        <v>0</v>
      </c>
      <c r="R1071" s="25">
        <f t="shared" si="16"/>
        <v>30.08</v>
      </c>
      <c r="S1071" s="27">
        <v>44670.8566804398</v>
      </c>
    </row>
    <row r="1072" spans="1:19" x14ac:dyDescent="0.25">
      <c r="A1072" s="21" t="s">
        <v>308</v>
      </c>
      <c r="B1072" s="21" t="s">
        <v>309</v>
      </c>
      <c r="C1072" s="21" t="s">
        <v>415</v>
      </c>
      <c r="D1072" s="21" t="s">
        <v>379</v>
      </c>
      <c r="E1072" s="21" t="s">
        <v>378</v>
      </c>
      <c r="F1072" s="21" t="s">
        <v>34</v>
      </c>
      <c r="G1072" s="21" t="s">
        <v>416</v>
      </c>
      <c r="H1072" s="21" t="s">
        <v>417</v>
      </c>
      <c r="I1072">
        <v>49280</v>
      </c>
      <c r="J1072" s="22">
        <v>115854.858062018</v>
      </c>
      <c r="K1072" s="23">
        <v>2271858.6692745001</v>
      </c>
      <c r="L1072" s="24">
        <v>5.0995627337599797E-2</v>
      </c>
      <c r="M1072" s="25">
        <v>0.94</v>
      </c>
      <c r="N1072" s="26">
        <v>0.88595000000000002</v>
      </c>
      <c r="O1072">
        <v>2513</v>
      </c>
      <c r="P1072" s="25">
        <v>2226.39</v>
      </c>
      <c r="Q1072" s="25">
        <v>28.34</v>
      </c>
      <c r="R1072" s="25">
        <f t="shared" si="16"/>
        <v>2254.73</v>
      </c>
      <c r="S1072" s="27">
        <v>44670.8566804398</v>
      </c>
    </row>
    <row r="1073" spans="1:19" x14ac:dyDescent="0.25">
      <c r="A1073" s="21" t="s">
        <v>308</v>
      </c>
      <c r="B1073" s="21" t="s">
        <v>309</v>
      </c>
      <c r="C1073" s="21" t="s">
        <v>418</v>
      </c>
      <c r="D1073" s="21" t="s">
        <v>388</v>
      </c>
      <c r="E1073" s="21" t="s">
        <v>378</v>
      </c>
      <c r="F1073" s="21" t="s">
        <v>34</v>
      </c>
      <c r="G1073" s="21" t="s">
        <v>416</v>
      </c>
      <c r="H1073" s="21" t="s">
        <v>417</v>
      </c>
      <c r="I1073">
        <v>60039</v>
      </c>
      <c r="J1073" s="22">
        <v>115854.858062018</v>
      </c>
      <c r="K1073" s="23">
        <v>1757091.1922925699</v>
      </c>
      <c r="L1073" s="24">
        <v>6.59355977482627E-2</v>
      </c>
      <c r="M1073" s="25">
        <v>0.7</v>
      </c>
      <c r="N1073" s="26">
        <v>0.65974999999999995</v>
      </c>
      <c r="O1073">
        <v>3958</v>
      </c>
      <c r="P1073" s="25">
        <v>2611.29</v>
      </c>
      <c r="Q1073" s="25">
        <v>40.9</v>
      </c>
      <c r="R1073" s="25">
        <f t="shared" si="16"/>
        <v>2652.19</v>
      </c>
      <c r="S1073" s="27">
        <v>44670.8566804398</v>
      </c>
    </row>
    <row r="1074" spans="1:19" x14ac:dyDescent="0.25">
      <c r="A1074" s="21" t="s">
        <v>308</v>
      </c>
      <c r="B1074" s="21" t="s">
        <v>309</v>
      </c>
      <c r="C1074" s="21" t="s">
        <v>419</v>
      </c>
      <c r="D1074" s="21" t="s">
        <v>393</v>
      </c>
      <c r="E1074" s="21" t="s">
        <v>378</v>
      </c>
      <c r="F1074" s="21" t="s">
        <v>34</v>
      </c>
      <c r="G1074" s="21" t="s">
        <v>416</v>
      </c>
      <c r="H1074" s="21" t="s">
        <v>417</v>
      </c>
      <c r="I1074">
        <v>128248</v>
      </c>
      <c r="J1074" s="22">
        <v>115854.858062018</v>
      </c>
      <c r="K1074" s="23">
        <v>2400606.0139356498</v>
      </c>
      <c r="L1074" s="24">
        <v>4.8260671426079302E-2</v>
      </c>
      <c r="M1074" s="25">
        <v>1.01</v>
      </c>
      <c r="N1074" s="26">
        <v>0.95192500000000002</v>
      </c>
      <c r="O1074">
        <v>6189</v>
      </c>
      <c r="P1074" s="25">
        <v>5891.46</v>
      </c>
      <c r="Q1074" s="25">
        <v>67.58</v>
      </c>
      <c r="R1074" s="25">
        <f t="shared" si="16"/>
        <v>5959.04</v>
      </c>
      <c r="S1074" s="27">
        <v>44670.8566804398</v>
      </c>
    </row>
    <row r="1075" spans="1:19" x14ac:dyDescent="0.25">
      <c r="A1075" s="21" t="s">
        <v>308</v>
      </c>
      <c r="B1075" s="21" t="s">
        <v>309</v>
      </c>
      <c r="C1075" s="21" t="s">
        <v>420</v>
      </c>
      <c r="D1075" s="21" t="s">
        <v>379</v>
      </c>
      <c r="E1075" s="21" t="s">
        <v>380</v>
      </c>
      <c r="F1075" s="21" t="s">
        <v>34</v>
      </c>
      <c r="G1075" s="21" t="s">
        <v>416</v>
      </c>
      <c r="H1075" s="21" t="s">
        <v>417</v>
      </c>
      <c r="I1075">
        <v>5312</v>
      </c>
      <c r="J1075" s="22">
        <v>115854.858062018</v>
      </c>
      <c r="K1075" s="23">
        <v>2271858.6692745001</v>
      </c>
      <c r="L1075" s="24">
        <v>5.0995627337599797E-2</v>
      </c>
      <c r="M1075" s="25">
        <v>1.63</v>
      </c>
      <c r="N1075" s="26">
        <v>1.5322</v>
      </c>
      <c r="O1075">
        <v>270</v>
      </c>
      <c r="P1075" s="25">
        <v>413.69</v>
      </c>
      <c r="Q1075" s="25">
        <v>-3.06</v>
      </c>
      <c r="R1075" s="25">
        <f t="shared" si="16"/>
        <v>410.63</v>
      </c>
      <c r="S1075" s="27">
        <v>44670.8566804398</v>
      </c>
    </row>
    <row r="1076" spans="1:19" x14ac:dyDescent="0.25">
      <c r="A1076" s="21" t="s">
        <v>308</v>
      </c>
      <c r="B1076" s="21" t="s">
        <v>309</v>
      </c>
      <c r="C1076" s="21" t="s">
        <v>421</v>
      </c>
      <c r="D1076" s="21" t="s">
        <v>393</v>
      </c>
      <c r="E1076" s="21" t="s">
        <v>380</v>
      </c>
      <c r="F1076" s="21" t="s">
        <v>34</v>
      </c>
      <c r="G1076" s="21" t="s">
        <v>416</v>
      </c>
      <c r="H1076" s="21" t="s">
        <v>417</v>
      </c>
      <c r="I1076">
        <v>9146</v>
      </c>
      <c r="J1076" s="22">
        <v>115854.858062018</v>
      </c>
      <c r="K1076" s="23">
        <v>2400606.0139356498</v>
      </c>
      <c r="L1076" s="24">
        <v>4.8260671426079302E-2</v>
      </c>
      <c r="M1076" s="25">
        <v>1.7</v>
      </c>
      <c r="N1076" s="26">
        <v>1.5980000000000001</v>
      </c>
      <c r="O1076">
        <v>441</v>
      </c>
      <c r="P1076" s="25">
        <v>704.72</v>
      </c>
      <c r="Q1076" s="25">
        <v>-1.6</v>
      </c>
      <c r="R1076" s="25">
        <f t="shared" si="16"/>
        <v>703.12</v>
      </c>
      <c r="S1076" s="27">
        <v>44670.8566804398</v>
      </c>
    </row>
    <row r="1077" spans="1:19" x14ac:dyDescent="0.25">
      <c r="A1077" s="21" t="s">
        <v>308</v>
      </c>
      <c r="B1077" s="21" t="s">
        <v>309</v>
      </c>
      <c r="C1077" s="21" t="s">
        <v>422</v>
      </c>
      <c r="D1077" s="21" t="s">
        <v>379</v>
      </c>
      <c r="E1077" s="21" t="s">
        <v>377</v>
      </c>
      <c r="F1077" s="21" t="s">
        <v>34</v>
      </c>
      <c r="G1077" s="21" t="s">
        <v>416</v>
      </c>
      <c r="H1077" s="21" t="s">
        <v>417</v>
      </c>
      <c r="I1077">
        <v>3194</v>
      </c>
      <c r="J1077" s="22">
        <v>115854.858062018</v>
      </c>
      <c r="K1077" s="23">
        <v>2230762.4813544</v>
      </c>
      <c r="L1077" s="24">
        <v>5.1935093507434797E-2</v>
      </c>
      <c r="M1077" s="25">
        <v>0.88</v>
      </c>
      <c r="N1077" s="26">
        <v>0.82720000000000005</v>
      </c>
      <c r="O1077">
        <v>165</v>
      </c>
      <c r="P1077" s="25">
        <v>136.49</v>
      </c>
      <c r="Q1077" s="25">
        <v>0</v>
      </c>
      <c r="R1077" s="25">
        <f t="shared" si="16"/>
        <v>136.49</v>
      </c>
      <c r="S1077" s="27">
        <v>44670.8566804398</v>
      </c>
    </row>
    <row r="1078" spans="1:19" x14ac:dyDescent="0.25">
      <c r="A1078" s="21" t="s">
        <v>308</v>
      </c>
      <c r="B1078" s="21" t="s">
        <v>309</v>
      </c>
      <c r="C1078" s="21" t="s">
        <v>423</v>
      </c>
      <c r="D1078" s="21" t="s">
        <v>393</v>
      </c>
      <c r="E1078" s="21" t="s">
        <v>377</v>
      </c>
      <c r="F1078" s="21" t="s">
        <v>34</v>
      </c>
      <c r="G1078" s="21" t="s">
        <v>416</v>
      </c>
      <c r="H1078" s="21" t="s">
        <v>417</v>
      </c>
      <c r="I1078">
        <v>3929</v>
      </c>
      <c r="J1078" s="22">
        <v>115854.858062018</v>
      </c>
      <c r="K1078" s="23">
        <v>2400606.0139356498</v>
      </c>
      <c r="L1078" s="24">
        <v>4.8260671426079302E-2</v>
      </c>
      <c r="M1078" s="25">
        <v>0.92</v>
      </c>
      <c r="N1078" s="26">
        <v>0.86480000000000001</v>
      </c>
      <c r="O1078">
        <v>189</v>
      </c>
      <c r="P1078" s="25">
        <v>163.44999999999999</v>
      </c>
      <c r="Q1078" s="25">
        <v>0</v>
      </c>
      <c r="R1078" s="25">
        <f t="shared" si="16"/>
        <v>163.44999999999999</v>
      </c>
      <c r="S1078" s="27">
        <v>44670.8566804398</v>
      </c>
    </row>
    <row r="1079" spans="1:19" x14ac:dyDescent="0.25">
      <c r="A1079" s="21" t="s">
        <v>310</v>
      </c>
      <c r="B1079" s="21" t="s">
        <v>311</v>
      </c>
      <c r="C1079" s="21" t="s">
        <v>513</v>
      </c>
      <c r="D1079" s="21" t="s">
        <v>381</v>
      </c>
      <c r="E1079" s="21" t="s">
        <v>378</v>
      </c>
      <c r="F1079" s="21" t="s">
        <v>298</v>
      </c>
      <c r="G1079" s="21" t="s">
        <v>416</v>
      </c>
      <c r="H1079" s="21" t="s">
        <v>417</v>
      </c>
      <c r="I1079">
        <v>54392</v>
      </c>
      <c r="J1079" s="22">
        <v>10606.899473979</v>
      </c>
      <c r="K1079" s="23">
        <v>279995.51791353</v>
      </c>
      <c r="L1079" s="24">
        <v>3.7882390236170398E-2</v>
      </c>
      <c r="M1079" s="25">
        <v>0.1</v>
      </c>
      <c r="N1079" s="26">
        <v>9.425E-2</v>
      </c>
      <c r="O1079">
        <v>2060</v>
      </c>
      <c r="P1079" s="25">
        <v>194.16</v>
      </c>
      <c r="Q1079" s="25">
        <v>2.73</v>
      </c>
      <c r="R1079" s="25">
        <f t="shared" si="16"/>
        <v>196.89</v>
      </c>
      <c r="S1079" s="27">
        <v>44670.8566804398</v>
      </c>
    </row>
    <row r="1080" spans="1:19" x14ac:dyDescent="0.25">
      <c r="A1080" s="21" t="s">
        <v>310</v>
      </c>
      <c r="B1080" s="21" t="s">
        <v>311</v>
      </c>
      <c r="C1080" s="21" t="s">
        <v>514</v>
      </c>
      <c r="D1080" s="21" t="s">
        <v>385</v>
      </c>
      <c r="E1080" s="21" t="s">
        <v>378</v>
      </c>
      <c r="F1080" s="21" t="s">
        <v>298</v>
      </c>
      <c r="G1080" s="21" t="s">
        <v>416</v>
      </c>
      <c r="H1080" s="21" t="s">
        <v>417</v>
      </c>
      <c r="I1080">
        <v>41722</v>
      </c>
      <c r="J1080" s="22">
        <v>10606.899473979</v>
      </c>
      <c r="K1080" s="23">
        <v>279995.51791353</v>
      </c>
      <c r="L1080" s="24">
        <v>3.7882390236170398E-2</v>
      </c>
      <c r="M1080" s="25">
        <v>0.1</v>
      </c>
      <c r="N1080" s="26">
        <v>9.425E-2</v>
      </c>
      <c r="O1080">
        <v>1580</v>
      </c>
      <c r="P1080" s="25">
        <v>148.91</v>
      </c>
      <c r="Q1080" s="25">
        <v>1.4</v>
      </c>
      <c r="R1080" s="25">
        <f t="shared" si="16"/>
        <v>150.31</v>
      </c>
      <c r="S1080" s="27">
        <v>44670.8566804398</v>
      </c>
    </row>
    <row r="1081" spans="1:19" x14ac:dyDescent="0.25">
      <c r="A1081" s="21" t="s">
        <v>310</v>
      </c>
      <c r="B1081" s="21" t="s">
        <v>311</v>
      </c>
      <c r="C1081" s="21" t="s">
        <v>515</v>
      </c>
      <c r="D1081" s="21" t="s">
        <v>393</v>
      </c>
      <c r="E1081" s="21" t="s">
        <v>378</v>
      </c>
      <c r="F1081" s="21" t="s">
        <v>298</v>
      </c>
      <c r="G1081" s="21" t="s">
        <v>416</v>
      </c>
      <c r="H1081" s="21" t="s">
        <v>417</v>
      </c>
      <c r="I1081">
        <v>130444</v>
      </c>
      <c r="J1081" s="22">
        <v>10606.899473979</v>
      </c>
      <c r="K1081" s="23">
        <v>362625.499052222</v>
      </c>
      <c r="L1081" s="24">
        <v>2.9250285767828701E-2</v>
      </c>
      <c r="M1081" s="25">
        <v>0.16</v>
      </c>
      <c r="N1081" s="26">
        <v>0.15079999999999999</v>
      </c>
      <c r="O1081">
        <v>3815</v>
      </c>
      <c r="P1081" s="25">
        <v>575.29999999999995</v>
      </c>
      <c r="Q1081" s="25">
        <v>5.89</v>
      </c>
      <c r="R1081" s="25">
        <f t="shared" si="16"/>
        <v>581.18999999999994</v>
      </c>
      <c r="S1081" s="27">
        <v>44670.8566804398</v>
      </c>
    </row>
    <row r="1082" spans="1:19" x14ac:dyDescent="0.25">
      <c r="A1082" s="21" t="s">
        <v>310</v>
      </c>
      <c r="B1082" s="21" t="s">
        <v>311</v>
      </c>
      <c r="C1082" s="21" t="s">
        <v>516</v>
      </c>
      <c r="D1082" s="21" t="s">
        <v>379</v>
      </c>
      <c r="E1082" s="21" t="s">
        <v>380</v>
      </c>
      <c r="F1082" s="21" t="s">
        <v>298</v>
      </c>
      <c r="G1082" s="21" t="s">
        <v>416</v>
      </c>
      <c r="H1082" s="21" t="s">
        <v>417</v>
      </c>
      <c r="I1082">
        <v>4472</v>
      </c>
      <c r="J1082" s="22">
        <v>10606.899473979</v>
      </c>
      <c r="K1082" s="23">
        <v>279995.51791353</v>
      </c>
      <c r="L1082" s="24">
        <v>3.7882390236170398E-2</v>
      </c>
      <c r="M1082" s="25">
        <v>0.47</v>
      </c>
      <c r="N1082" s="26">
        <v>0.44180000000000003</v>
      </c>
      <c r="O1082">
        <v>169</v>
      </c>
      <c r="P1082" s="25">
        <v>74.66</v>
      </c>
      <c r="Q1082" s="25">
        <v>-0.44</v>
      </c>
      <c r="R1082" s="25">
        <f t="shared" si="16"/>
        <v>74.22</v>
      </c>
      <c r="S1082" s="27">
        <v>44670.8566804398</v>
      </c>
    </row>
    <row r="1083" spans="1:19" x14ac:dyDescent="0.25">
      <c r="A1083" s="21" t="s">
        <v>310</v>
      </c>
      <c r="B1083" s="21" t="s">
        <v>311</v>
      </c>
      <c r="C1083" s="21" t="s">
        <v>517</v>
      </c>
      <c r="D1083" s="21" t="s">
        <v>395</v>
      </c>
      <c r="E1083" s="21" t="s">
        <v>380</v>
      </c>
      <c r="F1083" s="21" t="s">
        <v>298</v>
      </c>
      <c r="G1083" s="21" t="s">
        <v>416</v>
      </c>
      <c r="H1083" s="21" t="s">
        <v>417</v>
      </c>
      <c r="I1083">
        <v>8048</v>
      </c>
      <c r="J1083" s="22">
        <v>10606.899473979</v>
      </c>
      <c r="K1083" s="23">
        <v>361588.75926462002</v>
      </c>
      <c r="L1083" s="24">
        <v>2.93341515802393E-2</v>
      </c>
      <c r="M1083" s="25">
        <v>0.51</v>
      </c>
      <c r="N1083" s="26">
        <v>0.47939999999999999</v>
      </c>
      <c r="O1083">
        <v>236</v>
      </c>
      <c r="P1083" s="25">
        <v>113.14</v>
      </c>
      <c r="Q1083" s="25">
        <v>0</v>
      </c>
      <c r="R1083" s="25">
        <f t="shared" si="16"/>
        <v>113.14</v>
      </c>
      <c r="S1083" s="27">
        <v>44670.8566804398</v>
      </c>
    </row>
    <row r="1084" spans="1:19" x14ac:dyDescent="0.25">
      <c r="A1084" s="21" t="s">
        <v>310</v>
      </c>
      <c r="B1084" s="21" t="s">
        <v>311</v>
      </c>
      <c r="C1084" s="21" t="s">
        <v>518</v>
      </c>
      <c r="D1084" s="21" t="s">
        <v>381</v>
      </c>
      <c r="E1084" s="21" t="s">
        <v>377</v>
      </c>
      <c r="F1084" s="21" t="s">
        <v>298</v>
      </c>
      <c r="G1084" s="21" t="s">
        <v>416</v>
      </c>
      <c r="H1084" s="21" t="s">
        <v>417</v>
      </c>
      <c r="I1084">
        <v>4005</v>
      </c>
      <c r="J1084" s="22">
        <v>10606.899473979</v>
      </c>
      <c r="K1084" s="23">
        <v>362625.499052222</v>
      </c>
      <c r="L1084" s="24">
        <v>2.9250285767828701E-2</v>
      </c>
      <c r="M1084" s="25">
        <v>0.11</v>
      </c>
      <c r="N1084" s="26">
        <v>0.10340000000000001</v>
      </c>
      <c r="O1084">
        <v>117</v>
      </c>
      <c r="P1084" s="25">
        <v>12.1</v>
      </c>
      <c r="Q1084" s="25">
        <v>0</v>
      </c>
      <c r="R1084" s="25">
        <f t="shared" si="16"/>
        <v>12.1</v>
      </c>
      <c r="S1084" s="27">
        <v>44670.8566804398</v>
      </c>
    </row>
    <row r="1085" spans="1:19" x14ac:dyDescent="0.25">
      <c r="A1085" s="21" t="s">
        <v>310</v>
      </c>
      <c r="B1085" s="21" t="s">
        <v>311</v>
      </c>
      <c r="C1085" s="21" t="s">
        <v>519</v>
      </c>
      <c r="D1085" s="21" t="s">
        <v>393</v>
      </c>
      <c r="E1085" s="21" t="s">
        <v>377</v>
      </c>
      <c r="F1085" s="21" t="s">
        <v>298</v>
      </c>
      <c r="G1085" s="21" t="s">
        <v>416</v>
      </c>
      <c r="H1085" s="21" t="s">
        <v>417</v>
      </c>
      <c r="I1085">
        <v>3762</v>
      </c>
      <c r="J1085" s="22">
        <v>10606.899473979</v>
      </c>
      <c r="K1085" s="23">
        <v>362625.499052222</v>
      </c>
      <c r="L1085" s="24">
        <v>2.9250285767828701E-2</v>
      </c>
      <c r="M1085" s="25">
        <v>0.11</v>
      </c>
      <c r="N1085" s="26">
        <v>0.10340000000000001</v>
      </c>
      <c r="O1085">
        <v>110</v>
      </c>
      <c r="P1085" s="25">
        <v>11.37</v>
      </c>
      <c r="Q1085" s="25">
        <v>0.1</v>
      </c>
      <c r="R1085" s="25">
        <f t="shared" si="16"/>
        <v>11.469999999999999</v>
      </c>
      <c r="S1085" s="27">
        <v>44670.8566804398</v>
      </c>
    </row>
    <row r="1086" spans="1:19" x14ac:dyDescent="0.25">
      <c r="A1086" s="21" t="s">
        <v>312</v>
      </c>
      <c r="B1086" s="21" t="s">
        <v>313</v>
      </c>
      <c r="C1086" s="21" t="s">
        <v>448</v>
      </c>
      <c r="D1086" s="21" t="s">
        <v>379</v>
      </c>
      <c r="E1086" s="21" t="s">
        <v>378</v>
      </c>
      <c r="F1086" s="21" t="s">
        <v>119</v>
      </c>
      <c r="G1086" s="21" t="s">
        <v>424</v>
      </c>
      <c r="H1086" s="21" t="s">
        <v>417</v>
      </c>
      <c r="I1086">
        <v>27631</v>
      </c>
      <c r="J1086" s="22">
        <v>1397.9804746039299</v>
      </c>
      <c r="K1086" s="23"/>
      <c r="L1086" s="24"/>
      <c r="M1086" s="25">
        <v>0.48</v>
      </c>
      <c r="N1086" s="26">
        <v>0.45240000000000002</v>
      </c>
      <c r="P1086" s="25">
        <v>0</v>
      </c>
      <c r="Q1086" s="25">
        <v>0</v>
      </c>
      <c r="R1086" s="25">
        <f t="shared" si="16"/>
        <v>0</v>
      </c>
      <c r="S1086" s="27">
        <v>44670.8566804398</v>
      </c>
    </row>
    <row r="1087" spans="1:19" x14ac:dyDescent="0.25">
      <c r="A1087" s="21" t="s">
        <v>312</v>
      </c>
      <c r="B1087" s="21" t="s">
        <v>313</v>
      </c>
      <c r="C1087" s="21" t="s">
        <v>449</v>
      </c>
      <c r="D1087" s="21" t="s">
        <v>393</v>
      </c>
      <c r="E1087" s="21" t="s">
        <v>378</v>
      </c>
      <c r="F1087" s="21" t="s">
        <v>119</v>
      </c>
      <c r="G1087" s="21" t="s">
        <v>416</v>
      </c>
      <c r="H1087" s="21" t="s">
        <v>417</v>
      </c>
      <c r="I1087">
        <v>117310</v>
      </c>
      <c r="J1087" s="22">
        <v>1397.9804746039299</v>
      </c>
      <c r="K1087" s="23">
        <v>1601154.04333794</v>
      </c>
      <c r="L1087" s="24">
        <v>8.7310804380167598E-4</v>
      </c>
      <c r="M1087" s="25">
        <v>0.67</v>
      </c>
      <c r="N1087" s="26">
        <v>0.63147500000000001</v>
      </c>
      <c r="O1087">
        <v>102</v>
      </c>
      <c r="P1087" s="25">
        <v>64.41</v>
      </c>
      <c r="Q1087" s="25">
        <v>0.63</v>
      </c>
      <c r="R1087" s="25">
        <f t="shared" si="16"/>
        <v>65.039999999999992</v>
      </c>
      <c r="S1087" s="27">
        <v>44670.8566804398</v>
      </c>
    </row>
    <row r="1088" spans="1:19" x14ac:dyDescent="0.25">
      <c r="A1088" s="21" t="s">
        <v>312</v>
      </c>
      <c r="B1088" s="21" t="s">
        <v>313</v>
      </c>
      <c r="C1088" s="21" t="s">
        <v>450</v>
      </c>
      <c r="D1088" s="21" t="s">
        <v>392</v>
      </c>
      <c r="E1088" s="21" t="s">
        <v>378</v>
      </c>
      <c r="F1088" s="21" t="s">
        <v>119</v>
      </c>
      <c r="G1088" s="21" t="s">
        <v>424</v>
      </c>
      <c r="H1088" s="21" t="s">
        <v>417</v>
      </c>
      <c r="I1088">
        <v>63304</v>
      </c>
      <c r="J1088" s="22">
        <v>1397.9804746039299</v>
      </c>
      <c r="K1088" s="23"/>
      <c r="L1088" s="24"/>
      <c r="M1088" s="25">
        <v>0.61</v>
      </c>
      <c r="N1088" s="26">
        <v>0.57492500000000002</v>
      </c>
      <c r="P1088" s="25">
        <v>0</v>
      </c>
      <c r="Q1088" s="25">
        <v>0</v>
      </c>
      <c r="R1088" s="25">
        <f t="shared" si="16"/>
        <v>0</v>
      </c>
      <c r="S1088" s="27">
        <v>44670.8566804398</v>
      </c>
    </row>
    <row r="1089" spans="1:19" x14ac:dyDescent="0.25">
      <c r="A1089" s="21" t="s">
        <v>312</v>
      </c>
      <c r="B1089" s="21" t="s">
        <v>313</v>
      </c>
      <c r="C1089" s="21" t="s">
        <v>451</v>
      </c>
      <c r="D1089" s="21" t="s">
        <v>393</v>
      </c>
      <c r="E1089" s="21" t="s">
        <v>380</v>
      </c>
      <c r="F1089" s="21" t="s">
        <v>119</v>
      </c>
      <c r="G1089" s="21" t="s">
        <v>416</v>
      </c>
      <c r="H1089" s="21" t="s">
        <v>417</v>
      </c>
      <c r="I1089">
        <v>8198</v>
      </c>
      <c r="J1089" s="22">
        <v>1397.9804746039299</v>
      </c>
      <c r="K1089" s="23">
        <v>1601154.04333794</v>
      </c>
      <c r="L1089" s="24">
        <v>8.7310804380167598E-4</v>
      </c>
      <c r="M1089" s="25">
        <v>1.65</v>
      </c>
      <c r="N1089" s="26">
        <v>1.5509999999999999</v>
      </c>
      <c r="O1089">
        <v>7</v>
      </c>
      <c r="P1089" s="25">
        <v>10.86</v>
      </c>
      <c r="Q1089" s="25">
        <v>0</v>
      </c>
      <c r="R1089" s="25">
        <f t="shared" si="16"/>
        <v>10.86</v>
      </c>
      <c r="S1089" s="27">
        <v>44670.8566804398</v>
      </c>
    </row>
    <row r="1090" spans="1:19" x14ac:dyDescent="0.25">
      <c r="A1090" s="21" t="s">
        <v>312</v>
      </c>
      <c r="B1090" s="21" t="s">
        <v>313</v>
      </c>
      <c r="C1090" s="21" t="s">
        <v>452</v>
      </c>
      <c r="D1090" s="21" t="s">
        <v>395</v>
      </c>
      <c r="E1090" s="21" t="s">
        <v>380</v>
      </c>
      <c r="F1090" s="21" t="s">
        <v>119</v>
      </c>
      <c r="G1090" s="21" t="s">
        <v>416</v>
      </c>
      <c r="H1090" s="21" t="s">
        <v>417</v>
      </c>
      <c r="I1090">
        <v>6506</v>
      </c>
      <c r="J1090" s="22">
        <v>1397.9804746039299</v>
      </c>
      <c r="K1090" s="23">
        <v>1494056.4122558499</v>
      </c>
      <c r="L1090" s="24">
        <v>9.3569457159461901E-4</v>
      </c>
      <c r="M1090" s="25">
        <v>1.49</v>
      </c>
      <c r="N1090" s="26">
        <v>1.4006000000000001</v>
      </c>
      <c r="O1090">
        <v>6</v>
      </c>
      <c r="P1090" s="25">
        <v>8.4</v>
      </c>
      <c r="Q1090" s="25">
        <v>0</v>
      </c>
      <c r="R1090" s="25">
        <f t="shared" si="16"/>
        <v>8.4</v>
      </c>
      <c r="S1090" s="27">
        <v>44670.8566804398</v>
      </c>
    </row>
    <row r="1091" spans="1:19" x14ac:dyDescent="0.25">
      <c r="A1091" s="21" t="s">
        <v>312</v>
      </c>
      <c r="B1091" s="21" t="s">
        <v>313</v>
      </c>
      <c r="C1091" s="21" t="s">
        <v>453</v>
      </c>
      <c r="D1091" s="21" t="s">
        <v>381</v>
      </c>
      <c r="E1091" s="21" t="s">
        <v>377</v>
      </c>
      <c r="F1091" s="21" t="s">
        <v>119</v>
      </c>
      <c r="G1091" s="21" t="s">
        <v>416</v>
      </c>
      <c r="H1091" s="21" t="s">
        <v>417</v>
      </c>
      <c r="I1091">
        <v>4799</v>
      </c>
      <c r="J1091" s="22">
        <v>1397.9804746039299</v>
      </c>
      <c r="K1091" s="23">
        <v>1601154.04333794</v>
      </c>
      <c r="L1091" s="24">
        <v>8.7310804380167598E-4</v>
      </c>
      <c r="M1091" s="25">
        <v>0.51</v>
      </c>
      <c r="N1091" s="26">
        <v>0.47939999999999999</v>
      </c>
      <c r="O1091">
        <v>4</v>
      </c>
      <c r="P1091" s="25">
        <v>1.92</v>
      </c>
      <c r="Q1091" s="25">
        <v>0</v>
      </c>
      <c r="R1091" s="25">
        <f t="shared" si="16"/>
        <v>1.92</v>
      </c>
      <c r="S1091" s="27">
        <v>44670.8566804398</v>
      </c>
    </row>
    <row r="1092" spans="1:19" x14ac:dyDescent="0.25">
      <c r="A1092" s="21" t="s">
        <v>312</v>
      </c>
      <c r="B1092" s="21" t="s">
        <v>313</v>
      </c>
      <c r="C1092" s="21" t="s">
        <v>454</v>
      </c>
      <c r="D1092" s="21" t="s">
        <v>395</v>
      </c>
      <c r="E1092" s="21" t="s">
        <v>377</v>
      </c>
      <c r="F1092" s="21" t="s">
        <v>119</v>
      </c>
      <c r="G1092" s="21" t="s">
        <v>416</v>
      </c>
      <c r="H1092" s="21" t="s">
        <v>417</v>
      </c>
      <c r="I1092">
        <v>4698</v>
      </c>
      <c r="J1092" s="22">
        <v>1397.9804746039299</v>
      </c>
      <c r="K1092" s="23">
        <v>1541915.2140788899</v>
      </c>
      <c r="L1092" s="24">
        <v>9.0665197530919795E-4</v>
      </c>
      <c r="M1092" s="25">
        <v>0.5</v>
      </c>
      <c r="N1092" s="26">
        <v>0.47</v>
      </c>
      <c r="O1092">
        <v>4</v>
      </c>
      <c r="P1092" s="25">
        <v>1.88</v>
      </c>
      <c r="Q1092" s="25">
        <v>0</v>
      </c>
      <c r="R1092" s="25">
        <f t="shared" si="16"/>
        <v>1.88</v>
      </c>
      <c r="S1092" s="27">
        <v>44670.8566804398</v>
      </c>
    </row>
    <row r="1093" spans="1:19" x14ac:dyDescent="0.25">
      <c r="A1093" s="21" t="s">
        <v>314</v>
      </c>
      <c r="B1093" s="21" t="s">
        <v>315</v>
      </c>
      <c r="C1093" s="21" t="s">
        <v>513</v>
      </c>
      <c r="D1093" s="21" t="s">
        <v>381</v>
      </c>
      <c r="E1093" s="21" t="s">
        <v>378</v>
      </c>
      <c r="F1093" s="21" t="s">
        <v>298</v>
      </c>
      <c r="G1093" s="21" t="s">
        <v>416</v>
      </c>
      <c r="H1093" s="21" t="s">
        <v>417</v>
      </c>
      <c r="I1093">
        <v>54392</v>
      </c>
      <c r="J1093" s="22">
        <v>11538.8864570483</v>
      </c>
      <c r="K1093" s="23">
        <v>279995.51791353</v>
      </c>
      <c r="L1093" s="24">
        <v>4.12109684577587E-2</v>
      </c>
      <c r="M1093" s="25">
        <v>0.1</v>
      </c>
      <c r="N1093" s="26">
        <v>9.425E-2</v>
      </c>
      <c r="O1093">
        <v>2241</v>
      </c>
      <c r="P1093" s="25">
        <v>211.21</v>
      </c>
      <c r="Q1093" s="25">
        <v>2.92</v>
      </c>
      <c r="R1093" s="25">
        <f t="shared" ref="R1093:R1156" si="17">SUM(P1093:Q1093)</f>
        <v>214.13</v>
      </c>
      <c r="S1093" s="27">
        <v>44670.8566804398</v>
      </c>
    </row>
    <row r="1094" spans="1:19" x14ac:dyDescent="0.25">
      <c r="A1094" s="21" t="s">
        <v>314</v>
      </c>
      <c r="B1094" s="21" t="s">
        <v>315</v>
      </c>
      <c r="C1094" s="21" t="s">
        <v>514</v>
      </c>
      <c r="D1094" s="21" t="s">
        <v>385</v>
      </c>
      <c r="E1094" s="21" t="s">
        <v>378</v>
      </c>
      <c r="F1094" s="21" t="s">
        <v>298</v>
      </c>
      <c r="G1094" s="21" t="s">
        <v>416</v>
      </c>
      <c r="H1094" s="21" t="s">
        <v>417</v>
      </c>
      <c r="I1094">
        <v>41722</v>
      </c>
      <c r="J1094" s="22">
        <v>11538.8864570483</v>
      </c>
      <c r="K1094" s="23">
        <v>279995.51791353</v>
      </c>
      <c r="L1094" s="24">
        <v>4.12109684577587E-2</v>
      </c>
      <c r="M1094" s="25">
        <v>0.1</v>
      </c>
      <c r="N1094" s="26">
        <v>9.425E-2</v>
      </c>
      <c r="O1094">
        <v>1719</v>
      </c>
      <c r="P1094" s="25">
        <v>162.02000000000001</v>
      </c>
      <c r="Q1094" s="25">
        <v>1.6</v>
      </c>
      <c r="R1094" s="25">
        <f t="shared" si="17"/>
        <v>163.62</v>
      </c>
      <c r="S1094" s="27">
        <v>44670.8566804398</v>
      </c>
    </row>
    <row r="1095" spans="1:19" x14ac:dyDescent="0.25">
      <c r="A1095" s="21" t="s">
        <v>314</v>
      </c>
      <c r="B1095" s="21" t="s">
        <v>315</v>
      </c>
      <c r="C1095" s="21" t="s">
        <v>515</v>
      </c>
      <c r="D1095" s="21" t="s">
        <v>393</v>
      </c>
      <c r="E1095" s="21" t="s">
        <v>378</v>
      </c>
      <c r="F1095" s="21" t="s">
        <v>298</v>
      </c>
      <c r="G1095" s="21" t="s">
        <v>416</v>
      </c>
      <c r="H1095" s="21" t="s">
        <v>417</v>
      </c>
      <c r="I1095">
        <v>130444</v>
      </c>
      <c r="J1095" s="22">
        <v>11538.8864570483</v>
      </c>
      <c r="K1095" s="23">
        <v>362625.499052222</v>
      </c>
      <c r="L1095" s="24">
        <v>3.1820394559144302E-2</v>
      </c>
      <c r="M1095" s="25">
        <v>0.16</v>
      </c>
      <c r="N1095" s="26">
        <v>0.15079999999999999</v>
      </c>
      <c r="O1095">
        <v>4150</v>
      </c>
      <c r="P1095" s="25">
        <v>625.82000000000005</v>
      </c>
      <c r="Q1095" s="25">
        <v>5.88</v>
      </c>
      <c r="R1095" s="25">
        <f t="shared" si="17"/>
        <v>631.70000000000005</v>
      </c>
      <c r="S1095" s="27">
        <v>44670.8566804398</v>
      </c>
    </row>
    <row r="1096" spans="1:19" x14ac:dyDescent="0.25">
      <c r="A1096" s="21" t="s">
        <v>314</v>
      </c>
      <c r="B1096" s="21" t="s">
        <v>315</v>
      </c>
      <c r="C1096" s="21" t="s">
        <v>516</v>
      </c>
      <c r="D1096" s="21" t="s">
        <v>379</v>
      </c>
      <c r="E1096" s="21" t="s">
        <v>380</v>
      </c>
      <c r="F1096" s="21" t="s">
        <v>298</v>
      </c>
      <c r="G1096" s="21" t="s">
        <v>416</v>
      </c>
      <c r="H1096" s="21" t="s">
        <v>417</v>
      </c>
      <c r="I1096">
        <v>4472</v>
      </c>
      <c r="J1096" s="22">
        <v>11538.8864570483</v>
      </c>
      <c r="K1096" s="23">
        <v>279995.51791353</v>
      </c>
      <c r="L1096" s="24">
        <v>4.12109684577587E-2</v>
      </c>
      <c r="M1096" s="25">
        <v>0.47</v>
      </c>
      <c r="N1096" s="26">
        <v>0.44180000000000003</v>
      </c>
      <c r="O1096">
        <v>184</v>
      </c>
      <c r="P1096" s="25">
        <v>81.290000000000006</v>
      </c>
      <c r="Q1096" s="25">
        <v>-0.44</v>
      </c>
      <c r="R1096" s="25">
        <f t="shared" si="17"/>
        <v>80.850000000000009</v>
      </c>
      <c r="S1096" s="27">
        <v>44670.8566804398</v>
      </c>
    </row>
    <row r="1097" spans="1:19" x14ac:dyDescent="0.25">
      <c r="A1097" s="21" t="s">
        <v>314</v>
      </c>
      <c r="B1097" s="21" t="s">
        <v>315</v>
      </c>
      <c r="C1097" s="21" t="s">
        <v>517</v>
      </c>
      <c r="D1097" s="21" t="s">
        <v>395</v>
      </c>
      <c r="E1097" s="21" t="s">
        <v>380</v>
      </c>
      <c r="F1097" s="21" t="s">
        <v>298</v>
      </c>
      <c r="G1097" s="21" t="s">
        <v>416</v>
      </c>
      <c r="H1097" s="21" t="s">
        <v>417</v>
      </c>
      <c r="I1097">
        <v>8048</v>
      </c>
      <c r="J1097" s="22">
        <v>11538.8864570483</v>
      </c>
      <c r="K1097" s="23">
        <v>361588.75926462002</v>
      </c>
      <c r="L1097" s="24">
        <v>3.1911629334151599E-2</v>
      </c>
      <c r="M1097" s="25">
        <v>0.51</v>
      </c>
      <c r="N1097" s="26">
        <v>0.47939999999999999</v>
      </c>
      <c r="O1097">
        <v>256</v>
      </c>
      <c r="P1097" s="25">
        <v>122.73</v>
      </c>
      <c r="Q1097" s="25">
        <v>-0.48</v>
      </c>
      <c r="R1097" s="25">
        <f t="shared" si="17"/>
        <v>122.25</v>
      </c>
      <c r="S1097" s="27">
        <v>44670.8566804398</v>
      </c>
    </row>
    <row r="1098" spans="1:19" x14ac:dyDescent="0.25">
      <c r="A1098" s="21" t="s">
        <v>314</v>
      </c>
      <c r="B1098" s="21" t="s">
        <v>315</v>
      </c>
      <c r="C1098" s="21" t="s">
        <v>518</v>
      </c>
      <c r="D1098" s="21" t="s">
        <v>381</v>
      </c>
      <c r="E1098" s="21" t="s">
        <v>377</v>
      </c>
      <c r="F1098" s="21" t="s">
        <v>298</v>
      </c>
      <c r="G1098" s="21" t="s">
        <v>416</v>
      </c>
      <c r="H1098" s="21" t="s">
        <v>417</v>
      </c>
      <c r="I1098">
        <v>4005</v>
      </c>
      <c r="J1098" s="22">
        <v>11538.8864570483</v>
      </c>
      <c r="K1098" s="23">
        <v>362625.499052222</v>
      </c>
      <c r="L1098" s="24">
        <v>3.1820394559144302E-2</v>
      </c>
      <c r="M1098" s="25">
        <v>0.11</v>
      </c>
      <c r="N1098" s="26">
        <v>0.10340000000000001</v>
      </c>
      <c r="O1098">
        <v>127</v>
      </c>
      <c r="P1098" s="25">
        <v>13.13</v>
      </c>
      <c r="Q1098" s="25">
        <v>0</v>
      </c>
      <c r="R1098" s="25">
        <f t="shared" si="17"/>
        <v>13.13</v>
      </c>
      <c r="S1098" s="27">
        <v>44670.8566804398</v>
      </c>
    </row>
    <row r="1099" spans="1:19" x14ac:dyDescent="0.25">
      <c r="A1099" s="21" t="s">
        <v>314</v>
      </c>
      <c r="B1099" s="21" t="s">
        <v>315</v>
      </c>
      <c r="C1099" s="21" t="s">
        <v>519</v>
      </c>
      <c r="D1099" s="21" t="s">
        <v>393</v>
      </c>
      <c r="E1099" s="21" t="s">
        <v>377</v>
      </c>
      <c r="F1099" s="21" t="s">
        <v>298</v>
      </c>
      <c r="G1099" s="21" t="s">
        <v>416</v>
      </c>
      <c r="H1099" s="21" t="s">
        <v>417</v>
      </c>
      <c r="I1099">
        <v>3762</v>
      </c>
      <c r="J1099" s="22">
        <v>11538.8864570483</v>
      </c>
      <c r="K1099" s="23">
        <v>362625.499052222</v>
      </c>
      <c r="L1099" s="24">
        <v>3.1820394559144302E-2</v>
      </c>
      <c r="M1099" s="25">
        <v>0.11</v>
      </c>
      <c r="N1099" s="26">
        <v>0.10340000000000001</v>
      </c>
      <c r="O1099">
        <v>119</v>
      </c>
      <c r="P1099" s="25">
        <v>12.3</v>
      </c>
      <c r="Q1099" s="25">
        <v>0.1</v>
      </c>
      <c r="R1099" s="25">
        <f t="shared" si="17"/>
        <v>12.4</v>
      </c>
      <c r="S1099" s="27">
        <v>44670.8566804398</v>
      </c>
    </row>
    <row r="1100" spans="1:19" x14ac:dyDescent="0.25">
      <c r="A1100" s="21" t="s">
        <v>316</v>
      </c>
      <c r="B1100" s="21" t="s">
        <v>317</v>
      </c>
      <c r="C1100" s="21" t="s">
        <v>513</v>
      </c>
      <c r="D1100" s="21" t="s">
        <v>381</v>
      </c>
      <c r="E1100" s="21" t="s">
        <v>378</v>
      </c>
      <c r="F1100" s="21" t="s">
        <v>298</v>
      </c>
      <c r="G1100" s="21" t="s">
        <v>416</v>
      </c>
      <c r="H1100" s="21" t="s">
        <v>417</v>
      </c>
      <c r="I1100">
        <v>54392</v>
      </c>
      <c r="J1100" s="22">
        <v>13513.811254504601</v>
      </c>
      <c r="K1100" s="23">
        <v>279995.51791353</v>
      </c>
      <c r="L1100" s="24">
        <v>4.8264384213028803E-2</v>
      </c>
      <c r="M1100" s="25">
        <v>0.1</v>
      </c>
      <c r="N1100" s="26">
        <v>9.425E-2</v>
      </c>
      <c r="O1100">
        <v>2625</v>
      </c>
      <c r="P1100" s="25">
        <v>247.41</v>
      </c>
      <c r="Q1100" s="25">
        <v>3.39</v>
      </c>
      <c r="R1100" s="25">
        <f t="shared" si="17"/>
        <v>250.79999999999998</v>
      </c>
      <c r="S1100" s="27">
        <v>44670.8566804398</v>
      </c>
    </row>
    <row r="1101" spans="1:19" x14ac:dyDescent="0.25">
      <c r="A1101" s="21" t="s">
        <v>316</v>
      </c>
      <c r="B1101" s="21" t="s">
        <v>317</v>
      </c>
      <c r="C1101" s="21" t="s">
        <v>514</v>
      </c>
      <c r="D1101" s="21" t="s">
        <v>385</v>
      </c>
      <c r="E1101" s="21" t="s">
        <v>378</v>
      </c>
      <c r="F1101" s="21" t="s">
        <v>298</v>
      </c>
      <c r="G1101" s="21" t="s">
        <v>416</v>
      </c>
      <c r="H1101" s="21" t="s">
        <v>417</v>
      </c>
      <c r="I1101">
        <v>41722</v>
      </c>
      <c r="J1101" s="22">
        <v>13513.811254504601</v>
      </c>
      <c r="K1101" s="23">
        <v>279995.51791353</v>
      </c>
      <c r="L1101" s="24">
        <v>4.8264384213028803E-2</v>
      </c>
      <c r="M1101" s="25">
        <v>0.1</v>
      </c>
      <c r="N1101" s="26">
        <v>9.425E-2</v>
      </c>
      <c r="O1101">
        <v>2013</v>
      </c>
      <c r="P1101" s="25">
        <v>189.73</v>
      </c>
      <c r="Q1101" s="25">
        <v>1.71</v>
      </c>
      <c r="R1101" s="25">
        <f t="shared" si="17"/>
        <v>191.44</v>
      </c>
      <c r="S1101" s="27">
        <v>44670.8566804398</v>
      </c>
    </row>
    <row r="1102" spans="1:19" x14ac:dyDescent="0.25">
      <c r="A1102" s="21" t="s">
        <v>316</v>
      </c>
      <c r="B1102" s="21" t="s">
        <v>317</v>
      </c>
      <c r="C1102" s="21" t="s">
        <v>515</v>
      </c>
      <c r="D1102" s="21" t="s">
        <v>393</v>
      </c>
      <c r="E1102" s="21" t="s">
        <v>378</v>
      </c>
      <c r="F1102" s="21" t="s">
        <v>298</v>
      </c>
      <c r="G1102" s="21" t="s">
        <v>416</v>
      </c>
      <c r="H1102" s="21" t="s">
        <v>417</v>
      </c>
      <c r="I1102">
        <v>130444</v>
      </c>
      <c r="J1102" s="22">
        <v>13513.811254504601</v>
      </c>
      <c r="K1102" s="23">
        <v>362625.499052222</v>
      </c>
      <c r="L1102" s="24">
        <v>3.7266577474074601E-2</v>
      </c>
      <c r="M1102" s="25">
        <v>0.16</v>
      </c>
      <c r="N1102" s="26">
        <v>0.15079999999999999</v>
      </c>
      <c r="O1102">
        <v>4861</v>
      </c>
      <c r="P1102" s="25">
        <v>733.04</v>
      </c>
      <c r="Q1102" s="25">
        <v>7.23</v>
      </c>
      <c r="R1102" s="25">
        <f t="shared" si="17"/>
        <v>740.27</v>
      </c>
      <c r="S1102" s="27">
        <v>44670.8566804398</v>
      </c>
    </row>
    <row r="1103" spans="1:19" x14ac:dyDescent="0.25">
      <c r="A1103" s="21" t="s">
        <v>316</v>
      </c>
      <c r="B1103" s="21" t="s">
        <v>317</v>
      </c>
      <c r="C1103" s="21" t="s">
        <v>516</v>
      </c>
      <c r="D1103" s="21" t="s">
        <v>379</v>
      </c>
      <c r="E1103" s="21" t="s">
        <v>380</v>
      </c>
      <c r="F1103" s="21" t="s">
        <v>298</v>
      </c>
      <c r="G1103" s="21" t="s">
        <v>416</v>
      </c>
      <c r="H1103" s="21" t="s">
        <v>417</v>
      </c>
      <c r="I1103">
        <v>4472</v>
      </c>
      <c r="J1103" s="22">
        <v>13513.811254504601</v>
      </c>
      <c r="K1103" s="23">
        <v>279995.51791353</v>
      </c>
      <c r="L1103" s="24">
        <v>4.8264384213028803E-2</v>
      </c>
      <c r="M1103" s="25">
        <v>0.47</v>
      </c>
      <c r="N1103" s="26">
        <v>0.44180000000000003</v>
      </c>
      <c r="O1103">
        <v>215</v>
      </c>
      <c r="P1103" s="25">
        <v>94.99</v>
      </c>
      <c r="Q1103" s="25">
        <v>-0.44</v>
      </c>
      <c r="R1103" s="25">
        <f t="shared" si="17"/>
        <v>94.55</v>
      </c>
      <c r="S1103" s="27">
        <v>44670.8566804398</v>
      </c>
    </row>
    <row r="1104" spans="1:19" x14ac:dyDescent="0.25">
      <c r="A1104" s="21" t="s">
        <v>316</v>
      </c>
      <c r="B1104" s="21" t="s">
        <v>317</v>
      </c>
      <c r="C1104" s="21" t="s">
        <v>517</v>
      </c>
      <c r="D1104" s="21" t="s">
        <v>395</v>
      </c>
      <c r="E1104" s="21" t="s">
        <v>380</v>
      </c>
      <c r="F1104" s="21" t="s">
        <v>298</v>
      </c>
      <c r="G1104" s="21" t="s">
        <v>416</v>
      </c>
      <c r="H1104" s="21" t="s">
        <v>417</v>
      </c>
      <c r="I1104">
        <v>8048</v>
      </c>
      <c r="J1104" s="22">
        <v>13513.811254504601</v>
      </c>
      <c r="K1104" s="23">
        <v>361588.75926462002</v>
      </c>
      <c r="L1104" s="24">
        <v>3.7373427431727398E-2</v>
      </c>
      <c r="M1104" s="25">
        <v>0.51</v>
      </c>
      <c r="N1104" s="26">
        <v>0.47939999999999999</v>
      </c>
      <c r="O1104">
        <v>300</v>
      </c>
      <c r="P1104" s="25">
        <v>143.82</v>
      </c>
      <c r="Q1104" s="25">
        <v>0</v>
      </c>
      <c r="R1104" s="25">
        <f t="shared" si="17"/>
        <v>143.82</v>
      </c>
      <c r="S1104" s="27">
        <v>44670.8566804398</v>
      </c>
    </row>
    <row r="1105" spans="1:19" x14ac:dyDescent="0.25">
      <c r="A1105" s="21" t="s">
        <v>316</v>
      </c>
      <c r="B1105" s="21" t="s">
        <v>317</v>
      </c>
      <c r="C1105" s="21" t="s">
        <v>518</v>
      </c>
      <c r="D1105" s="21" t="s">
        <v>381</v>
      </c>
      <c r="E1105" s="21" t="s">
        <v>377</v>
      </c>
      <c r="F1105" s="21" t="s">
        <v>298</v>
      </c>
      <c r="G1105" s="21" t="s">
        <v>416</v>
      </c>
      <c r="H1105" s="21" t="s">
        <v>417</v>
      </c>
      <c r="I1105">
        <v>4005</v>
      </c>
      <c r="J1105" s="22">
        <v>13513.811254504601</v>
      </c>
      <c r="K1105" s="23">
        <v>362625.499052222</v>
      </c>
      <c r="L1105" s="24">
        <v>3.7266577474074601E-2</v>
      </c>
      <c r="M1105" s="25">
        <v>0.11</v>
      </c>
      <c r="N1105" s="26">
        <v>0.10340000000000001</v>
      </c>
      <c r="O1105">
        <v>149</v>
      </c>
      <c r="P1105" s="25">
        <v>15.41</v>
      </c>
      <c r="Q1105" s="25">
        <v>-0.1</v>
      </c>
      <c r="R1105" s="25">
        <f t="shared" si="17"/>
        <v>15.31</v>
      </c>
      <c r="S1105" s="27">
        <v>44670.8566804398</v>
      </c>
    </row>
    <row r="1106" spans="1:19" x14ac:dyDescent="0.25">
      <c r="A1106" s="21" t="s">
        <v>316</v>
      </c>
      <c r="B1106" s="21" t="s">
        <v>317</v>
      </c>
      <c r="C1106" s="21" t="s">
        <v>519</v>
      </c>
      <c r="D1106" s="21" t="s">
        <v>393</v>
      </c>
      <c r="E1106" s="21" t="s">
        <v>377</v>
      </c>
      <c r="F1106" s="21" t="s">
        <v>298</v>
      </c>
      <c r="G1106" s="21" t="s">
        <v>416</v>
      </c>
      <c r="H1106" s="21" t="s">
        <v>417</v>
      </c>
      <c r="I1106">
        <v>3762</v>
      </c>
      <c r="J1106" s="22">
        <v>13513.811254504601</v>
      </c>
      <c r="K1106" s="23">
        <v>362625.499052222</v>
      </c>
      <c r="L1106" s="24">
        <v>3.7266577474074601E-2</v>
      </c>
      <c r="M1106" s="25">
        <v>0.11</v>
      </c>
      <c r="N1106" s="26">
        <v>0.10340000000000001</v>
      </c>
      <c r="O1106">
        <v>140</v>
      </c>
      <c r="P1106" s="25">
        <v>14.48</v>
      </c>
      <c r="Q1106" s="25">
        <v>0.11</v>
      </c>
      <c r="R1106" s="25">
        <f t="shared" si="17"/>
        <v>14.59</v>
      </c>
      <c r="S1106" s="27">
        <v>44670.8566804398</v>
      </c>
    </row>
    <row r="1107" spans="1:19" x14ac:dyDescent="0.25">
      <c r="A1107" s="21" t="s">
        <v>318</v>
      </c>
      <c r="B1107" s="21" t="s">
        <v>319</v>
      </c>
      <c r="C1107" s="21" t="s">
        <v>513</v>
      </c>
      <c r="D1107" s="21" t="s">
        <v>381</v>
      </c>
      <c r="E1107" s="21" t="s">
        <v>378</v>
      </c>
      <c r="F1107" s="21" t="s">
        <v>298</v>
      </c>
      <c r="G1107" s="21" t="s">
        <v>416</v>
      </c>
      <c r="H1107" s="21" t="s">
        <v>417</v>
      </c>
      <c r="I1107">
        <v>54392</v>
      </c>
      <c r="J1107" s="22">
        <v>6191.0563875316902</v>
      </c>
      <c r="K1107" s="23">
        <v>279995.51791353</v>
      </c>
      <c r="L1107" s="24">
        <v>2.21112696148359E-2</v>
      </c>
      <c r="M1107" s="25">
        <v>0.1</v>
      </c>
      <c r="N1107" s="26">
        <v>9.425E-2</v>
      </c>
      <c r="O1107">
        <v>1202</v>
      </c>
      <c r="P1107" s="25">
        <v>113.29</v>
      </c>
      <c r="Q1107" s="25">
        <v>1.69</v>
      </c>
      <c r="R1107" s="25">
        <f t="shared" si="17"/>
        <v>114.98</v>
      </c>
      <c r="S1107" s="27">
        <v>44670.8566804398</v>
      </c>
    </row>
    <row r="1108" spans="1:19" x14ac:dyDescent="0.25">
      <c r="A1108" s="21" t="s">
        <v>318</v>
      </c>
      <c r="B1108" s="21" t="s">
        <v>319</v>
      </c>
      <c r="C1108" s="21" t="s">
        <v>514</v>
      </c>
      <c r="D1108" s="21" t="s">
        <v>385</v>
      </c>
      <c r="E1108" s="21" t="s">
        <v>378</v>
      </c>
      <c r="F1108" s="21" t="s">
        <v>298</v>
      </c>
      <c r="G1108" s="21" t="s">
        <v>416</v>
      </c>
      <c r="H1108" s="21" t="s">
        <v>417</v>
      </c>
      <c r="I1108">
        <v>41722</v>
      </c>
      <c r="J1108" s="22">
        <v>6191.0563875316902</v>
      </c>
      <c r="K1108" s="23">
        <v>279995.51791353</v>
      </c>
      <c r="L1108" s="24">
        <v>2.21112696148359E-2</v>
      </c>
      <c r="M1108" s="25">
        <v>0.1</v>
      </c>
      <c r="N1108" s="26">
        <v>9.425E-2</v>
      </c>
      <c r="O1108">
        <v>922</v>
      </c>
      <c r="P1108" s="25">
        <v>86.9</v>
      </c>
      <c r="Q1108" s="25">
        <v>0.76</v>
      </c>
      <c r="R1108" s="25">
        <f t="shared" si="17"/>
        <v>87.660000000000011</v>
      </c>
      <c r="S1108" s="27">
        <v>44670.8566804398</v>
      </c>
    </row>
    <row r="1109" spans="1:19" x14ac:dyDescent="0.25">
      <c r="A1109" s="21" t="s">
        <v>318</v>
      </c>
      <c r="B1109" s="21" t="s">
        <v>319</v>
      </c>
      <c r="C1109" s="21" t="s">
        <v>515</v>
      </c>
      <c r="D1109" s="21" t="s">
        <v>393</v>
      </c>
      <c r="E1109" s="21" t="s">
        <v>378</v>
      </c>
      <c r="F1109" s="21" t="s">
        <v>298</v>
      </c>
      <c r="G1109" s="21" t="s">
        <v>416</v>
      </c>
      <c r="H1109" s="21" t="s">
        <v>417</v>
      </c>
      <c r="I1109">
        <v>130444</v>
      </c>
      <c r="J1109" s="22">
        <v>6191.0563875316902</v>
      </c>
      <c r="K1109" s="23">
        <v>362625.499052222</v>
      </c>
      <c r="L1109" s="24">
        <v>1.7072865542310099E-2</v>
      </c>
      <c r="M1109" s="25">
        <v>0.16</v>
      </c>
      <c r="N1109" s="26">
        <v>0.15079999999999999</v>
      </c>
      <c r="O1109">
        <v>2227</v>
      </c>
      <c r="P1109" s="25">
        <v>335.83</v>
      </c>
      <c r="Q1109" s="25">
        <v>3.01</v>
      </c>
      <c r="R1109" s="25">
        <f t="shared" si="17"/>
        <v>338.84</v>
      </c>
      <c r="S1109" s="27">
        <v>44670.8566804398</v>
      </c>
    </row>
    <row r="1110" spans="1:19" x14ac:dyDescent="0.25">
      <c r="A1110" s="21" t="s">
        <v>318</v>
      </c>
      <c r="B1110" s="21" t="s">
        <v>319</v>
      </c>
      <c r="C1110" s="21" t="s">
        <v>516</v>
      </c>
      <c r="D1110" s="21" t="s">
        <v>379</v>
      </c>
      <c r="E1110" s="21" t="s">
        <v>380</v>
      </c>
      <c r="F1110" s="21" t="s">
        <v>298</v>
      </c>
      <c r="G1110" s="21" t="s">
        <v>416</v>
      </c>
      <c r="H1110" s="21" t="s">
        <v>417</v>
      </c>
      <c r="I1110">
        <v>4472</v>
      </c>
      <c r="J1110" s="22">
        <v>6191.0563875316902</v>
      </c>
      <c r="K1110" s="23">
        <v>279995.51791353</v>
      </c>
      <c r="L1110" s="24">
        <v>2.21112696148359E-2</v>
      </c>
      <c r="M1110" s="25">
        <v>0.47</v>
      </c>
      <c r="N1110" s="26">
        <v>0.44180000000000003</v>
      </c>
      <c r="O1110">
        <v>98</v>
      </c>
      <c r="P1110" s="25">
        <v>43.3</v>
      </c>
      <c r="Q1110" s="25">
        <v>0</v>
      </c>
      <c r="R1110" s="25">
        <f t="shared" si="17"/>
        <v>43.3</v>
      </c>
      <c r="S1110" s="27">
        <v>44670.8566804398</v>
      </c>
    </row>
    <row r="1111" spans="1:19" x14ac:dyDescent="0.25">
      <c r="A1111" s="21" t="s">
        <v>318</v>
      </c>
      <c r="B1111" s="21" t="s">
        <v>319</v>
      </c>
      <c r="C1111" s="21" t="s">
        <v>517</v>
      </c>
      <c r="D1111" s="21" t="s">
        <v>395</v>
      </c>
      <c r="E1111" s="21" t="s">
        <v>380</v>
      </c>
      <c r="F1111" s="21" t="s">
        <v>298</v>
      </c>
      <c r="G1111" s="21" t="s">
        <v>416</v>
      </c>
      <c r="H1111" s="21" t="s">
        <v>417</v>
      </c>
      <c r="I1111">
        <v>8048</v>
      </c>
      <c r="J1111" s="22">
        <v>6191.0563875316902</v>
      </c>
      <c r="K1111" s="23">
        <v>361588.75926462002</v>
      </c>
      <c r="L1111" s="24">
        <v>1.7121816508131299E-2</v>
      </c>
      <c r="M1111" s="25">
        <v>0.51</v>
      </c>
      <c r="N1111" s="26">
        <v>0.47939999999999999</v>
      </c>
      <c r="O1111">
        <v>137</v>
      </c>
      <c r="P1111" s="25">
        <v>65.680000000000007</v>
      </c>
      <c r="Q1111" s="25">
        <v>0</v>
      </c>
      <c r="R1111" s="25">
        <f t="shared" si="17"/>
        <v>65.680000000000007</v>
      </c>
      <c r="S1111" s="27">
        <v>44670.8566804398</v>
      </c>
    </row>
    <row r="1112" spans="1:19" x14ac:dyDescent="0.25">
      <c r="A1112" s="21" t="s">
        <v>318</v>
      </c>
      <c r="B1112" s="21" t="s">
        <v>319</v>
      </c>
      <c r="C1112" s="21" t="s">
        <v>518</v>
      </c>
      <c r="D1112" s="21" t="s">
        <v>381</v>
      </c>
      <c r="E1112" s="21" t="s">
        <v>377</v>
      </c>
      <c r="F1112" s="21" t="s">
        <v>298</v>
      </c>
      <c r="G1112" s="21" t="s">
        <v>416</v>
      </c>
      <c r="H1112" s="21" t="s">
        <v>417</v>
      </c>
      <c r="I1112">
        <v>4005</v>
      </c>
      <c r="J1112" s="22">
        <v>6191.0563875316902</v>
      </c>
      <c r="K1112" s="23">
        <v>362625.499052222</v>
      </c>
      <c r="L1112" s="24">
        <v>1.7072865542310099E-2</v>
      </c>
      <c r="M1112" s="25">
        <v>0.11</v>
      </c>
      <c r="N1112" s="26">
        <v>0.10340000000000001</v>
      </c>
      <c r="O1112">
        <v>68</v>
      </c>
      <c r="P1112" s="25">
        <v>7.03</v>
      </c>
      <c r="Q1112" s="25">
        <v>0</v>
      </c>
      <c r="R1112" s="25">
        <f t="shared" si="17"/>
        <v>7.03</v>
      </c>
      <c r="S1112" s="27">
        <v>44670.8566804398</v>
      </c>
    </row>
    <row r="1113" spans="1:19" x14ac:dyDescent="0.25">
      <c r="A1113" s="21" t="s">
        <v>318</v>
      </c>
      <c r="B1113" s="21" t="s">
        <v>319</v>
      </c>
      <c r="C1113" s="21" t="s">
        <v>519</v>
      </c>
      <c r="D1113" s="21" t="s">
        <v>393</v>
      </c>
      <c r="E1113" s="21" t="s">
        <v>377</v>
      </c>
      <c r="F1113" s="21" t="s">
        <v>298</v>
      </c>
      <c r="G1113" s="21" t="s">
        <v>416</v>
      </c>
      <c r="H1113" s="21" t="s">
        <v>417</v>
      </c>
      <c r="I1113">
        <v>3762</v>
      </c>
      <c r="J1113" s="22">
        <v>6191.0563875316902</v>
      </c>
      <c r="K1113" s="23">
        <v>362625.499052222</v>
      </c>
      <c r="L1113" s="24">
        <v>1.7072865542310099E-2</v>
      </c>
      <c r="M1113" s="25">
        <v>0.11</v>
      </c>
      <c r="N1113" s="26">
        <v>0.10340000000000001</v>
      </c>
      <c r="O1113">
        <v>64</v>
      </c>
      <c r="P1113" s="25">
        <v>6.62</v>
      </c>
      <c r="Q1113" s="25">
        <v>0.11</v>
      </c>
      <c r="R1113" s="25">
        <f t="shared" si="17"/>
        <v>6.73</v>
      </c>
      <c r="S1113" s="27">
        <v>44670.8566804398</v>
      </c>
    </row>
    <row r="1114" spans="1:19" x14ac:dyDescent="0.25">
      <c r="A1114" s="21" t="s">
        <v>320</v>
      </c>
      <c r="B1114" s="21" t="s">
        <v>321</v>
      </c>
      <c r="C1114" s="21" t="s">
        <v>513</v>
      </c>
      <c r="D1114" s="21" t="s">
        <v>381</v>
      </c>
      <c r="E1114" s="21" t="s">
        <v>378</v>
      </c>
      <c r="F1114" s="21" t="s">
        <v>298</v>
      </c>
      <c r="G1114" s="21" t="s">
        <v>416</v>
      </c>
      <c r="H1114" s="21" t="s">
        <v>417</v>
      </c>
      <c r="I1114">
        <v>54392</v>
      </c>
      <c r="J1114" s="22">
        <v>33595.911723021403</v>
      </c>
      <c r="K1114" s="23">
        <v>279995.51791353</v>
      </c>
      <c r="L1114" s="24">
        <v>0.119987319702013</v>
      </c>
      <c r="M1114" s="25">
        <v>0.1</v>
      </c>
      <c r="N1114" s="26">
        <v>9.425E-2</v>
      </c>
      <c r="O1114">
        <v>6526</v>
      </c>
      <c r="P1114" s="25">
        <v>615.08000000000004</v>
      </c>
      <c r="Q1114" s="25">
        <v>8.69</v>
      </c>
      <c r="R1114" s="25">
        <f t="shared" si="17"/>
        <v>623.7700000000001</v>
      </c>
      <c r="S1114" s="27">
        <v>44670.8566804398</v>
      </c>
    </row>
    <row r="1115" spans="1:19" x14ac:dyDescent="0.25">
      <c r="A1115" s="21" t="s">
        <v>320</v>
      </c>
      <c r="B1115" s="21" t="s">
        <v>321</v>
      </c>
      <c r="C1115" s="21" t="s">
        <v>514</v>
      </c>
      <c r="D1115" s="21" t="s">
        <v>385</v>
      </c>
      <c r="E1115" s="21" t="s">
        <v>378</v>
      </c>
      <c r="F1115" s="21" t="s">
        <v>298</v>
      </c>
      <c r="G1115" s="21" t="s">
        <v>416</v>
      </c>
      <c r="H1115" s="21" t="s">
        <v>417</v>
      </c>
      <c r="I1115">
        <v>41722</v>
      </c>
      <c r="J1115" s="22">
        <v>33595.911723021403</v>
      </c>
      <c r="K1115" s="23">
        <v>279995.51791353</v>
      </c>
      <c r="L1115" s="24">
        <v>0.119987319702013</v>
      </c>
      <c r="M1115" s="25">
        <v>0.1</v>
      </c>
      <c r="N1115" s="26">
        <v>9.425E-2</v>
      </c>
      <c r="O1115">
        <v>5006</v>
      </c>
      <c r="P1115" s="25">
        <v>471.82</v>
      </c>
      <c r="Q1115" s="25">
        <v>4.53</v>
      </c>
      <c r="R1115" s="25">
        <f t="shared" si="17"/>
        <v>476.34999999999997</v>
      </c>
      <c r="S1115" s="27">
        <v>44670.8566804398</v>
      </c>
    </row>
    <row r="1116" spans="1:19" x14ac:dyDescent="0.25">
      <c r="A1116" s="21" t="s">
        <v>320</v>
      </c>
      <c r="B1116" s="21" t="s">
        <v>321</v>
      </c>
      <c r="C1116" s="21" t="s">
        <v>515</v>
      </c>
      <c r="D1116" s="21" t="s">
        <v>393</v>
      </c>
      <c r="E1116" s="21" t="s">
        <v>378</v>
      </c>
      <c r="F1116" s="21" t="s">
        <v>298</v>
      </c>
      <c r="G1116" s="21" t="s">
        <v>416</v>
      </c>
      <c r="H1116" s="21" t="s">
        <v>417</v>
      </c>
      <c r="I1116">
        <v>130444</v>
      </c>
      <c r="J1116" s="22">
        <v>33595.911723021403</v>
      </c>
      <c r="K1116" s="23">
        <v>362625.499052222</v>
      </c>
      <c r="L1116" s="24">
        <v>9.2646302620277801E-2</v>
      </c>
      <c r="M1116" s="25">
        <v>0.16</v>
      </c>
      <c r="N1116" s="26">
        <v>0.15079999999999999</v>
      </c>
      <c r="O1116">
        <v>12085</v>
      </c>
      <c r="P1116" s="25">
        <v>1822.42</v>
      </c>
      <c r="Q1116" s="25">
        <v>17.649999999999999</v>
      </c>
      <c r="R1116" s="25">
        <f t="shared" si="17"/>
        <v>1840.0700000000002</v>
      </c>
      <c r="S1116" s="27">
        <v>44670.8566804398</v>
      </c>
    </row>
    <row r="1117" spans="1:19" x14ac:dyDescent="0.25">
      <c r="A1117" s="21" t="s">
        <v>320</v>
      </c>
      <c r="B1117" s="21" t="s">
        <v>321</v>
      </c>
      <c r="C1117" s="21" t="s">
        <v>516</v>
      </c>
      <c r="D1117" s="21" t="s">
        <v>379</v>
      </c>
      <c r="E1117" s="21" t="s">
        <v>380</v>
      </c>
      <c r="F1117" s="21" t="s">
        <v>298</v>
      </c>
      <c r="G1117" s="21" t="s">
        <v>416</v>
      </c>
      <c r="H1117" s="21" t="s">
        <v>417</v>
      </c>
      <c r="I1117">
        <v>4472</v>
      </c>
      <c r="J1117" s="22">
        <v>33595.911723021403</v>
      </c>
      <c r="K1117" s="23">
        <v>279995.51791353</v>
      </c>
      <c r="L1117" s="24">
        <v>0.119987319702013</v>
      </c>
      <c r="M1117" s="25">
        <v>0.47</v>
      </c>
      <c r="N1117" s="26">
        <v>0.44180000000000003</v>
      </c>
      <c r="O1117">
        <v>536</v>
      </c>
      <c r="P1117" s="25">
        <v>236.8</v>
      </c>
      <c r="Q1117" s="25">
        <v>-1.33</v>
      </c>
      <c r="R1117" s="25">
        <f t="shared" si="17"/>
        <v>235.47</v>
      </c>
      <c r="S1117" s="27">
        <v>44670.8566804398</v>
      </c>
    </row>
    <row r="1118" spans="1:19" x14ac:dyDescent="0.25">
      <c r="A1118" s="21" t="s">
        <v>320</v>
      </c>
      <c r="B1118" s="21" t="s">
        <v>321</v>
      </c>
      <c r="C1118" s="21" t="s">
        <v>517</v>
      </c>
      <c r="D1118" s="21" t="s">
        <v>395</v>
      </c>
      <c r="E1118" s="21" t="s">
        <v>380</v>
      </c>
      <c r="F1118" s="21" t="s">
        <v>298</v>
      </c>
      <c r="G1118" s="21" t="s">
        <v>416</v>
      </c>
      <c r="H1118" s="21" t="s">
        <v>417</v>
      </c>
      <c r="I1118">
        <v>8048</v>
      </c>
      <c r="J1118" s="22">
        <v>33595.911723021403</v>
      </c>
      <c r="K1118" s="23">
        <v>361588.75926462002</v>
      </c>
      <c r="L1118" s="24">
        <v>9.2911936176741303E-2</v>
      </c>
      <c r="M1118" s="25">
        <v>0.51</v>
      </c>
      <c r="N1118" s="26">
        <v>0.47939999999999999</v>
      </c>
      <c r="O1118">
        <v>747</v>
      </c>
      <c r="P1118" s="25">
        <v>358.11</v>
      </c>
      <c r="Q1118" s="25">
        <v>0</v>
      </c>
      <c r="R1118" s="25">
        <f t="shared" si="17"/>
        <v>358.11</v>
      </c>
      <c r="S1118" s="27">
        <v>44670.8566804398</v>
      </c>
    </row>
    <row r="1119" spans="1:19" x14ac:dyDescent="0.25">
      <c r="A1119" s="21" t="s">
        <v>320</v>
      </c>
      <c r="B1119" s="21" t="s">
        <v>321</v>
      </c>
      <c r="C1119" s="21" t="s">
        <v>518</v>
      </c>
      <c r="D1119" s="21" t="s">
        <v>381</v>
      </c>
      <c r="E1119" s="21" t="s">
        <v>377</v>
      </c>
      <c r="F1119" s="21" t="s">
        <v>298</v>
      </c>
      <c r="G1119" s="21" t="s">
        <v>416</v>
      </c>
      <c r="H1119" s="21" t="s">
        <v>417</v>
      </c>
      <c r="I1119">
        <v>4005</v>
      </c>
      <c r="J1119" s="22">
        <v>33595.911723021403</v>
      </c>
      <c r="K1119" s="23">
        <v>362625.499052222</v>
      </c>
      <c r="L1119" s="24">
        <v>9.2646302620277801E-2</v>
      </c>
      <c r="M1119" s="25">
        <v>0.11</v>
      </c>
      <c r="N1119" s="26">
        <v>0.10340000000000001</v>
      </c>
      <c r="O1119">
        <v>371</v>
      </c>
      <c r="P1119" s="25">
        <v>38.36</v>
      </c>
      <c r="Q1119" s="25">
        <v>-0.1</v>
      </c>
      <c r="R1119" s="25">
        <f t="shared" si="17"/>
        <v>38.26</v>
      </c>
      <c r="S1119" s="27">
        <v>44670.8566804398</v>
      </c>
    </row>
    <row r="1120" spans="1:19" x14ac:dyDescent="0.25">
      <c r="A1120" s="21" t="s">
        <v>320</v>
      </c>
      <c r="B1120" s="21" t="s">
        <v>321</v>
      </c>
      <c r="C1120" s="21" t="s">
        <v>519</v>
      </c>
      <c r="D1120" s="21" t="s">
        <v>393</v>
      </c>
      <c r="E1120" s="21" t="s">
        <v>377</v>
      </c>
      <c r="F1120" s="21" t="s">
        <v>298</v>
      </c>
      <c r="G1120" s="21" t="s">
        <v>416</v>
      </c>
      <c r="H1120" s="21" t="s">
        <v>417</v>
      </c>
      <c r="I1120">
        <v>3762</v>
      </c>
      <c r="J1120" s="22">
        <v>33595.911723021403</v>
      </c>
      <c r="K1120" s="23">
        <v>362625.499052222</v>
      </c>
      <c r="L1120" s="24">
        <v>9.2646302620277801E-2</v>
      </c>
      <c r="M1120" s="25">
        <v>0.11</v>
      </c>
      <c r="N1120" s="26">
        <v>0.10340000000000001</v>
      </c>
      <c r="O1120">
        <v>348</v>
      </c>
      <c r="P1120" s="25">
        <v>35.979999999999997</v>
      </c>
      <c r="Q1120" s="25">
        <v>0.1</v>
      </c>
      <c r="R1120" s="25">
        <f t="shared" si="17"/>
        <v>36.08</v>
      </c>
      <c r="S1120" s="27">
        <v>44670.8566804398</v>
      </c>
    </row>
    <row r="1121" spans="1:19" x14ac:dyDescent="0.25">
      <c r="A1121" s="21" t="s">
        <v>322</v>
      </c>
      <c r="B1121" s="21" t="s">
        <v>323</v>
      </c>
      <c r="C1121" s="21" t="s">
        <v>448</v>
      </c>
      <c r="D1121" s="21" t="s">
        <v>379</v>
      </c>
      <c r="E1121" s="21" t="s">
        <v>378</v>
      </c>
      <c r="F1121" s="21" t="s">
        <v>119</v>
      </c>
      <c r="G1121" s="21" t="s">
        <v>424</v>
      </c>
      <c r="H1121" s="21" t="s">
        <v>417</v>
      </c>
      <c r="I1121">
        <v>27631</v>
      </c>
      <c r="J1121" s="22">
        <v>1176.07881196838</v>
      </c>
      <c r="K1121" s="23"/>
      <c r="L1121" s="24"/>
      <c r="M1121" s="25">
        <v>0.48</v>
      </c>
      <c r="N1121" s="26">
        <v>0.45240000000000002</v>
      </c>
      <c r="P1121" s="25">
        <v>0</v>
      </c>
      <c r="Q1121" s="25">
        <v>0</v>
      </c>
      <c r="R1121" s="25">
        <f t="shared" si="17"/>
        <v>0</v>
      </c>
      <c r="S1121" s="27">
        <v>44670.8566804398</v>
      </c>
    </row>
    <row r="1122" spans="1:19" x14ac:dyDescent="0.25">
      <c r="A1122" s="21" t="s">
        <v>322</v>
      </c>
      <c r="B1122" s="21" t="s">
        <v>323</v>
      </c>
      <c r="C1122" s="21" t="s">
        <v>449</v>
      </c>
      <c r="D1122" s="21" t="s">
        <v>393</v>
      </c>
      <c r="E1122" s="21" t="s">
        <v>378</v>
      </c>
      <c r="F1122" s="21" t="s">
        <v>119</v>
      </c>
      <c r="G1122" s="21" t="s">
        <v>416</v>
      </c>
      <c r="H1122" s="21" t="s">
        <v>417</v>
      </c>
      <c r="I1122">
        <v>117310</v>
      </c>
      <c r="J1122" s="22">
        <v>1176.07881196838</v>
      </c>
      <c r="K1122" s="23">
        <v>1601154.04333794</v>
      </c>
      <c r="L1122" s="24">
        <v>7.3451946542045401E-4</v>
      </c>
      <c r="M1122" s="25">
        <v>0.67</v>
      </c>
      <c r="N1122" s="26">
        <v>0.63147500000000001</v>
      </c>
      <c r="O1122">
        <v>86</v>
      </c>
      <c r="P1122" s="25">
        <v>54.31</v>
      </c>
      <c r="Q1122" s="25">
        <v>0</v>
      </c>
      <c r="R1122" s="25">
        <f t="shared" si="17"/>
        <v>54.31</v>
      </c>
      <c r="S1122" s="27">
        <v>44670.8566804398</v>
      </c>
    </row>
    <row r="1123" spans="1:19" x14ac:dyDescent="0.25">
      <c r="A1123" s="21" t="s">
        <v>322</v>
      </c>
      <c r="B1123" s="21" t="s">
        <v>323</v>
      </c>
      <c r="C1123" s="21" t="s">
        <v>450</v>
      </c>
      <c r="D1123" s="21" t="s">
        <v>392</v>
      </c>
      <c r="E1123" s="21" t="s">
        <v>378</v>
      </c>
      <c r="F1123" s="21" t="s">
        <v>119</v>
      </c>
      <c r="G1123" s="21" t="s">
        <v>424</v>
      </c>
      <c r="H1123" s="21" t="s">
        <v>417</v>
      </c>
      <c r="I1123">
        <v>63304</v>
      </c>
      <c r="J1123" s="22">
        <v>1176.07881196838</v>
      </c>
      <c r="K1123" s="23"/>
      <c r="L1123" s="24"/>
      <c r="M1123" s="25">
        <v>0.61</v>
      </c>
      <c r="N1123" s="26">
        <v>0.57492500000000002</v>
      </c>
      <c r="P1123" s="25">
        <v>0</v>
      </c>
      <c r="Q1123" s="25">
        <v>0</v>
      </c>
      <c r="R1123" s="25">
        <f t="shared" si="17"/>
        <v>0</v>
      </c>
      <c r="S1123" s="27">
        <v>44670.8566804398</v>
      </c>
    </row>
    <row r="1124" spans="1:19" x14ac:dyDescent="0.25">
      <c r="A1124" s="21" t="s">
        <v>322</v>
      </c>
      <c r="B1124" s="21" t="s">
        <v>323</v>
      </c>
      <c r="C1124" s="21" t="s">
        <v>451</v>
      </c>
      <c r="D1124" s="21" t="s">
        <v>393</v>
      </c>
      <c r="E1124" s="21" t="s">
        <v>380</v>
      </c>
      <c r="F1124" s="21" t="s">
        <v>119</v>
      </c>
      <c r="G1124" s="21" t="s">
        <v>416</v>
      </c>
      <c r="H1124" s="21" t="s">
        <v>417</v>
      </c>
      <c r="I1124">
        <v>8198</v>
      </c>
      <c r="J1124" s="22">
        <v>1176.07881196838</v>
      </c>
      <c r="K1124" s="23">
        <v>1601154.04333794</v>
      </c>
      <c r="L1124" s="24">
        <v>7.3451946542045401E-4</v>
      </c>
      <c r="M1124" s="25">
        <v>1.65</v>
      </c>
      <c r="N1124" s="26">
        <v>1.5509999999999999</v>
      </c>
      <c r="O1124">
        <v>6</v>
      </c>
      <c r="P1124" s="25">
        <v>9.31</v>
      </c>
      <c r="Q1124" s="25">
        <v>0</v>
      </c>
      <c r="R1124" s="25">
        <f t="shared" si="17"/>
        <v>9.31</v>
      </c>
      <c r="S1124" s="27">
        <v>44670.8566804398</v>
      </c>
    </row>
    <row r="1125" spans="1:19" x14ac:dyDescent="0.25">
      <c r="A1125" s="21" t="s">
        <v>322</v>
      </c>
      <c r="B1125" s="21" t="s">
        <v>323</v>
      </c>
      <c r="C1125" s="21" t="s">
        <v>452</v>
      </c>
      <c r="D1125" s="21" t="s">
        <v>395</v>
      </c>
      <c r="E1125" s="21" t="s">
        <v>380</v>
      </c>
      <c r="F1125" s="21" t="s">
        <v>119</v>
      </c>
      <c r="G1125" s="21" t="s">
        <v>416</v>
      </c>
      <c r="H1125" s="21" t="s">
        <v>417</v>
      </c>
      <c r="I1125">
        <v>6506</v>
      </c>
      <c r="J1125" s="22">
        <v>1176.07881196838</v>
      </c>
      <c r="K1125" s="23">
        <v>1494056.4122558499</v>
      </c>
      <c r="L1125" s="24">
        <v>7.8717162372245403E-4</v>
      </c>
      <c r="M1125" s="25">
        <v>1.49</v>
      </c>
      <c r="N1125" s="26">
        <v>1.4006000000000001</v>
      </c>
      <c r="O1125">
        <v>5</v>
      </c>
      <c r="P1125" s="25">
        <v>7</v>
      </c>
      <c r="Q1125" s="25">
        <v>0</v>
      </c>
      <c r="R1125" s="25">
        <f t="shared" si="17"/>
        <v>7</v>
      </c>
      <c r="S1125" s="27">
        <v>44670.8566804398</v>
      </c>
    </row>
    <row r="1126" spans="1:19" x14ac:dyDescent="0.25">
      <c r="A1126" s="21" t="s">
        <v>322</v>
      </c>
      <c r="B1126" s="21" t="s">
        <v>323</v>
      </c>
      <c r="C1126" s="21" t="s">
        <v>453</v>
      </c>
      <c r="D1126" s="21" t="s">
        <v>381</v>
      </c>
      <c r="E1126" s="21" t="s">
        <v>377</v>
      </c>
      <c r="F1126" s="21" t="s">
        <v>119</v>
      </c>
      <c r="G1126" s="21" t="s">
        <v>416</v>
      </c>
      <c r="H1126" s="21" t="s">
        <v>417</v>
      </c>
      <c r="I1126">
        <v>4799</v>
      </c>
      <c r="J1126" s="22">
        <v>1176.07881196838</v>
      </c>
      <c r="K1126" s="23">
        <v>1601154.04333794</v>
      </c>
      <c r="L1126" s="24">
        <v>7.3451946542045401E-4</v>
      </c>
      <c r="M1126" s="25">
        <v>0.51</v>
      </c>
      <c r="N1126" s="26">
        <v>0.47939999999999999</v>
      </c>
      <c r="O1126">
        <v>3</v>
      </c>
      <c r="P1126" s="25">
        <v>1.44</v>
      </c>
      <c r="Q1126" s="25">
        <v>0</v>
      </c>
      <c r="R1126" s="25">
        <f t="shared" si="17"/>
        <v>1.44</v>
      </c>
      <c r="S1126" s="27">
        <v>44670.8566804398</v>
      </c>
    </row>
    <row r="1127" spans="1:19" x14ac:dyDescent="0.25">
      <c r="A1127" s="21" t="s">
        <v>322</v>
      </c>
      <c r="B1127" s="21" t="s">
        <v>323</v>
      </c>
      <c r="C1127" s="21" t="s">
        <v>454</v>
      </c>
      <c r="D1127" s="21" t="s">
        <v>395</v>
      </c>
      <c r="E1127" s="21" t="s">
        <v>377</v>
      </c>
      <c r="F1127" s="21" t="s">
        <v>119</v>
      </c>
      <c r="G1127" s="21" t="s">
        <v>416</v>
      </c>
      <c r="H1127" s="21" t="s">
        <v>417</v>
      </c>
      <c r="I1127">
        <v>4698</v>
      </c>
      <c r="J1127" s="22">
        <v>1176.07881196838</v>
      </c>
      <c r="K1127" s="23">
        <v>1541915.2140788899</v>
      </c>
      <c r="L1127" s="24">
        <v>7.6273896335535404E-4</v>
      </c>
      <c r="M1127" s="25">
        <v>0.5</v>
      </c>
      <c r="N1127" s="26">
        <v>0.47</v>
      </c>
      <c r="O1127">
        <v>3</v>
      </c>
      <c r="P1127" s="25">
        <v>1.41</v>
      </c>
      <c r="Q1127" s="25">
        <v>0</v>
      </c>
      <c r="R1127" s="25">
        <f t="shared" si="17"/>
        <v>1.41</v>
      </c>
      <c r="S1127" s="27">
        <v>44670.8566804398</v>
      </c>
    </row>
    <row r="1128" spans="1:19" x14ac:dyDescent="0.25">
      <c r="A1128" s="21" t="s">
        <v>324</v>
      </c>
      <c r="B1128" s="21" t="s">
        <v>325</v>
      </c>
      <c r="C1128" s="21" t="s">
        <v>513</v>
      </c>
      <c r="D1128" s="21" t="s">
        <v>381</v>
      </c>
      <c r="E1128" s="21" t="s">
        <v>378</v>
      </c>
      <c r="F1128" s="21" t="s">
        <v>298</v>
      </c>
      <c r="G1128" s="21" t="s">
        <v>416</v>
      </c>
      <c r="H1128" s="21" t="s">
        <v>417</v>
      </c>
      <c r="I1128">
        <v>54392</v>
      </c>
      <c r="J1128" s="22">
        <v>169444.109588502</v>
      </c>
      <c r="K1128" s="23">
        <v>279995.51791353</v>
      </c>
      <c r="L1128" s="24">
        <v>0.60516722142970403</v>
      </c>
      <c r="M1128" s="25">
        <v>0.1</v>
      </c>
      <c r="N1128" s="26">
        <v>9.425E-2</v>
      </c>
      <c r="O1128">
        <v>32916</v>
      </c>
      <c r="P1128" s="25">
        <v>3102.33</v>
      </c>
      <c r="Q1128" s="25">
        <v>44.29</v>
      </c>
      <c r="R1128" s="25">
        <f t="shared" si="17"/>
        <v>3146.62</v>
      </c>
      <c r="S1128" s="27">
        <v>44670.8566804398</v>
      </c>
    </row>
    <row r="1129" spans="1:19" x14ac:dyDescent="0.25">
      <c r="A1129" s="21" t="s">
        <v>324</v>
      </c>
      <c r="B1129" s="21" t="s">
        <v>325</v>
      </c>
      <c r="C1129" s="21" t="s">
        <v>514</v>
      </c>
      <c r="D1129" s="21" t="s">
        <v>385</v>
      </c>
      <c r="E1129" s="21" t="s">
        <v>378</v>
      </c>
      <c r="F1129" s="21" t="s">
        <v>298</v>
      </c>
      <c r="G1129" s="21" t="s">
        <v>416</v>
      </c>
      <c r="H1129" s="21" t="s">
        <v>417</v>
      </c>
      <c r="I1129">
        <v>41722</v>
      </c>
      <c r="J1129" s="22">
        <v>169444.109588502</v>
      </c>
      <c r="K1129" s="23">
        <v>279995.51791353</v>
      </c>
      <c r="L1129" s="24">
        <v>0.60516722142970403</v>
      </c>
      <c r="M1129" s="25">
        <v>0.1</v>
      </c>
      <c r="N1129" s="26">
        <v>9.425E-2</v>
      </c>
      <c r="O1129">
        <v>25248</v>
      </c>
      <c r="P1129" s="25">
        <v>2379.62</v>
      </c>
      <c r="Q1129" s="25">
        <v>23.18</v>
      </c>
      <c r="R1129" s="25">
        <f t="shared" si="17"/>
        <v>2402.7999999999997</v>
      </c>
      <c r="S1129" s="27">
        <v>44670.8566804398</v>
      </c>
    </row>
    <row r="1130" spans="1:19" x14ac:dyDescent="0.25">
      <c r="A1130" s="21" t="s">
        <v>324</v>
      </c>
      <c r="B1130" s="21" t="s">
        <v>325</v>
      </c>
      <c r="C1130" s="21" t="s">
        <v>515</v>
      </c>
      <c r="D1130" s="21" t="s">
        <v>393</v>
      </c>
      <c r="E1130" s="21" t="s">
        <v>378</v>
      </c>
      <c r="F1130" s="21" t="s">
        <v>298</v>
      </c>
      <c r="G1130" s="21" t="s">
        <v>416</v>
      </c>
      <c r="H1130" s="21" t="s">
        <v>417</v>
      </c>
      <c r="I1130">
        <v>130444</v>
      </c>
      <c r="J1130" s="22">
        <v>169444.109588502</v>
      </c>
      <c r="K1130" s="23">
        <v>362625.499052222</v>
      </c>
      <c r="L1130" s="24">
        <v>0.46727025548774298</v>
      </c>
      <c r="M1130" s="25">
        <v>0.16</v>
      </c>
      <c r="N1130" s="26">
        <v>0.15079999999999999</v>
      </c>
      <c r="O1130">
        <v>60952</v>
      </c>
      <c r="P1130" s="25">
        <v>9191.56</v>
      </c>
      <c r="Q1130" s="25">
        <v>90.03</v>
      </c>
      <c r="R1130" s="25">
        <f t="shared" si="17"/>
        <v>9281.59</v>
      </c>
      <c r="S1130" s="27">
        <v>44670.8566804398</v>
      </c>
    </row>
    <row r="1131" spans="1:19" x14ac:dyDescent="0.25">
      <c r="A1131" s="21" t="s">
        <v>324</v>
      </c>
      <c r="B1131" s="21" t="s">
        <v>325</v>
      </c>
      <c r="C1131" s="21" t="s">
        <v>516</v>
      </c>
      <c r="D1131" s="21" t="s">
        <v>379</v>
      </c>
      <c r="E1131" s="21" t="s">
        <v>380</v>
      </c>
      <c r="F1131" s="21" t="s">
        <v>298</v>
      </c>
      <c r="G1131" s="21" t="s">
        <v>416</v>
      </c>
      <c r="H1131" s="21" t="s">
        <v>417</v>
      </c>
      <c r="I1131">
        <v>4472</v>
      </c>
      <c r="J1131" s="22">
        <v>169444.109588502</v>
      </c>
      <c r="K1131" s="23">
        <v>279995.51791353</v>
      </c>
      <c r="L1131" s="24">
        <v>0.60516722142970403</v>
      </c>
      <c r="M1131" s="25">
        <v>0.47</v>
      </c>
      <c r="N1131" s="26">
        <v>0.44180000000000003</v>
      </c>
      <c r="O1131">
        <v>2706</v>
      </c>
      <c r="P1131" s="25">
        <v>1195.51</v>
      </c>
      <c r="Q1131" s="25">
        <v>-7.51</v>
      </c>
      <c r="R1131" s="25">
        <f t="shared" si="17"/>
        <v>1188</v>
      </c>
      <c r="S1131" s="27">
        <v>44670.8566804398</v>
      </c>
    </row>
    <row r="1132" spans="1:19" x14ac:dyDescent="0.25">
      <c r="A1132" s="21" t="s">
        <v>324</v>
      </c>
      <c r="B1132" s="21" t="s">
        <v>325</v>
      </c>
      <c r="C1132" s="21" t="s">
        <v>517</v>
      </c>
      <c r="D1132" s="21" t="s">
        <v>395</v>
      </c>
      <c r="E1132" s="21" t="s">
        <v>380</v>
      </c>
      <c r="F1132" s="21" t="s">
        <v>298</v>
      </c>
      <c r="G1132" s="21" t="s">
        <v>416</v>
      </c>
      <c r="H1132" s="21" t="s">
        <v>417</v>
      </c>
      <c r="I1132">
        <v>8048</v>
      </c>
      <c r="J1132" s="22">
        <v>169444.109588502</v>
      </c>
      <c r="K1132" s="23">
        <v>361588.75926462002</v>
      </c>
      <c r="L1132" s="24">
        <v>0.46861000306842698</v>
      </c>
      <c r="M1132" s="25">
        <v>0.51</v>
      </c>
      <c r="N1132" s="26">
        <v>0.47939999999999999</v>
      </c>
      <c r="O1132">
        <v>3771</v>
      </c>
      <c r="P1132" s="25">
        <v>1807.82</v>
      </c>
      <c r="Q1132" s="25">
        <v>-2.4</v>
      </c>
      <c r="R1132" s="25">
        <f t="shared" si="17"/>
        <v>1805.4199999999998</v>
      </c>
      <c r="S1132" s="27">
        <v>44670.8566804398</v>
      </c>
    </row>
    <row r="1133" spans="1:19" x14ac:dyDescent="0.25">
      <c r="A1133" s="21" t="s">
        <v>324</v>
      </c>
      <c r="B1133" s="21" t="s">
        <v>325</v>
      </c>
      <c r="C1133" s="21" t="s">
        <v>518</v>
      </c>
      <c r="D1133" s="21" t="s">
        <v>381</v>
      </c>
      <c r="E1133" s="21" t="s">
        <v>377</v>
      </c>
      <c r="F1133" s="21" t="s">
        <v>298</v>
      </c>
      <c r="G1133" s="21" t="s">
        <v>416</v>
      </c>
      <c r="H1133" s="21" t="s">
        <v>417</v>
      </c>
      <c r="I1133">
        <v>4005</v>
      </c>
      <c r="J1133" s="22">
        <v>169444.109588502</v>
      </c>
      <c r="K1133" s="23">
        <v>362625.499052222</v>
      </c>
      <c r="L1133" s="24">
        <v>0.46727025548774298</v>
      </c>
      <c r="M1133" s="25">
        <v>0.11</v>
      </c>
      <c r="N1133" s="26">
        <v>0.10340000000000001</v>
      </c>
      <c r="O1133">
        <v>1871</v>
      </c>
      <c r="P1133" s="25">
        <v>193.46</v>
      </c>
      <c r="Q1133" s="25">
        <v>-0.21</v>
      </c>
      <c r="R1133" s="25">
        <f t="shared" si="17"/>
        <v>193.25</v>
      </c>
      <c r="S1133" s="27">
        <v>44670.8566804398</v>
      </c>
    </row>
    <row r="1134" spans="1:19" x14ac:dyDescent="0.25">
      <c r="A1134" s="21" t="s">
        <v>324</v>
      </c>
      <c r="B1134" s="21" t="s">
        <v>325</v>
      </c>
      <c r="C1134" s="21" t="s">
        <v>519</v>
      </c>
      <c r="D1134" s="21" t="s">
        <v>393</v>
      </c>
      <c r="E1134" s="21" t="s">
        <v>377</v>
      </c>
      <c r="F1134" s="21" t="s">
        <v>298</v>
      </c>
      <c r="G1134" s="21" t="s">
        <v>416</v>
      </c>
      <c r="H1134" s="21" t="s">
        <v>417</v>
      </c>
      <c r="I1134">
        <v>3762</v>
      </c>
      <c r="J1134" s="22">
        <v>169444.109588502</v>
      </c>
      <c r="K1134" s="23">
        <v>362625.499052222</v>
      </c>
      <c r="L1134" s="24">
        <v>0.46727025548774298</v>
      </c>
      <c r="M1134" s="25">
        <v>0.11</v>
      </c>
      <c r="N1134" s="26">
        <v>0.10340000000000001</v>
      </c>
      <c r="O1134">
        <v>1757</v>
      </c>
      <c r="P1134" s="25">
        <v>181.67</v>
      </c>
      <c r="Q1134" s="25">
        <v>0.72</v>
      </c>
      <c r="R1134" s="25">
        <f t="shared" si="17"/>
        <v>182.39</v>
      </c>
      <c r="S1134" s="27">
        <v>44670.8566804398</v>
      </c>
    </row>
    <row r="1135" spans="1:19" x14ac:dyDescent="0.25">
      <c r="A1135" s="21" t="s">
        <v>326</v>
      </c>
      <c r="B1135" s="21" t="s">
        <v>327</v>
      </c>
      <c r="C1135" s="21" t="s">
        <v>513</v>
      </c>
      <c r="D1135" s="21" t="s">
        <v>381</v>
      </c>
      <c r="E1135" s="21" t="s">
        <v>378</v>
      </c>
      <c r="F1135" s="21" t="s">
        <v>298</v>
      </c>
      <c r="G1135" s="21" t="s">
        <v>416</v>
      </c>
      <c r="H1135" s="21" t="s">
        <v>417</v>
      </c>
      <c r="I1135">
        <v>54392</v>
      </c>
      <c r="J1135" s="22">
        <v>4149.5610912846796</v>
      </c>
      <c r="K1135" s="23">
        <v>279995.51791353</v>
      </c>
      <c r="L1135" s="24">
        <v>1.4820098272309399E-2</v>
      </c>
      <c r="M1135" s="25">
        <v>0.1</v>
      </c>
      <c r="N1135" s="26">
        <v>9.425E-2</v>
      </c>
      <c r="O1135">
        <v>806</v>
      </c>
      <c r="P1135" s="25">
        <v>75.97</v>
      </c>
      <c r="Q1135" s="25">
        <v>1.34</v>
      </c>
      <c r="R1135" s="25">
        <f t="shared" si="17"/>
        <v>77.31</v>
      </c>
      <c r="S1135" s="27">
        <v>44670.8566804398</v>
      </c>
    </row>
    <row r="1136" spans="1:19" x14ac:dyDescent="0.25">
      <c r="A1136" s="21" t="s">
        <v>326</v>
      </c>
      <c r="B1136" s="21" t="s">
        <v>327</v>
      </c>
      <c r="C1136" s="21" t="s">
        <v>514</v>
      </c>
      <c r="D1136" s="21" t="s">
        <v>385</v>
      </c>
      <c r="E1136" s="21" t="s">
        <v>378</v>
      </c>
      <c r="F1136" s="21" t="s">
        <v>298</v>
      </c>
      <c r="G1136" s="21" t="s">
        <v>416</v>
      </c>
      <c r="H1136" s="21" t="s">
        <v>417</v>
      </c>
      <c r="I1136">
        <v>41722</v>
      </c>
      <c r="J1136" s="22">
        <v>4149.5610912846796</v>
      </c>
      <c r="K1136" s="23">
        <v>279995.51791353</v>
      </c>
      <c r="L1136" s="24">
        <v>1.4820098272309399E-2</v>
      </c>
      <c r="M1136" s="25">
        <v>0.1</v>
      </c>
      <c r="N1136" s="26">
        <v>9.425E-2</v>
      </c>
      <c r="O1136">
        <v>618</v>
      </c>
      <c r="P1136" s="25">
        <v>58.25</v>
      </c>
      <c r="Q1136" s="25">
        <v>0.66</v>
      </c>
      <c r="R1136" s="25">
        <f t="shared" si="17"/>
        <v>58.91</v>
      </c>
      <c r="S1136" s="27">
        <v>44670.8566804398</v>
      </c>
    </row>
    <row r="1137" spans="1:19" x14ac:dyDescent="0.25">
      <c r="A1137" s="21" t="s">
        <v>326</v>
      </c>
      <c r="B1137" s="21" t="s">
        <v>327</v>
      </c>
      <c r="C1137" s="21" t="s">
        <v>515</v>
      </c>
      <c r="D1137" s="21" t="s">
        <v>393</v>
      </c>
      <c r="E1137" s="21" t="s">
        <v>378</v>
      </c>
      <c r="F1137" s="21" t="s">
        <v>298</v>
      </c>
      <c r="G1137" s="21" t="s">
        <v>416</v>
      </c>
      <c r="H1137" s="21" t="s">
        <v>417</v>
      </c>
      <c r="I1137">
        <v>130444</v>
      </c>
      <c r="J1137" s="22">
        <v>4149.5610912846796</v>
      </c>
      <c r="K1137" s="23">
        <v>362625.499052222</v>
      </c>
      <c r="L1137" s="24">
        <v>1.1443103428E-2</v>
      </c>
      <c r="M1137" s="25">
        <v>0.16</v>
      </c>
      <c r="N1137" s="26">
        <v>0.15079999999999999</v>
      </c>
      <c r="O1137">
        <v>1492</v>
      </c>
      <c r="P1137" s="25">
        <v>224.99</v>
      </c>
      <c r="Q1137" s="25">
        <v>2.2599999999999998</v>
      </c>
      <c r="R1137" s="25">
        <f t="shared" si="17"/>
        <v>227.25</v>
      </c>
      <c r="S1137" s="27">
        <v>44670.8566804398</v>
      </c>
    </row>
    <row r="1138" spans="1:19" x14ac:dyDescent="0.25">
      <c r="A1138" s="21" t="s">
        <v>326</v>
      </c>
      <c r="B1138" s="21" t="s">
        <v>327</v>
      </c>
      <c r="C1138" s="21" t="s">
        <v>516</v>
      </c>
      <c r="D1138" s="21" t="s">
        <v>379</v>
      </c>
      <c r="E1138" s="21" t="s">
        <v>380</v>
      </c>
      <c r="F1138" s="21" t="s">
        <v>298</v>
      </c>
      <c r="G1138" s="21" t="s">
        <v>416</v>
      </c>
      <c r="H1138" s="21" t="s">
        <v>417</v>
      </c>
      <c r="I1138">
        <v>4472</v>
      </c>
      <c r="J1138" s="22">
        <v>4149.5610912846796</v>
      </c>
      <c r="K1138" s="23">
        <v>279995.51791353</v>
      </c>
      <c r="L1138" s="24">
        <v>1.4820098272309399E-2</v>
      </c>
      <c r="M1138" s="25">
        <v>0.47</v>
      </c>
      <c r="N1138" s="26">
        <v>0.44180000000000003</v>
      </c>
      <c r="O1138">
        <v>66</v>
      </c>
      <c r="P1138" s="25">
        <v>29.16</v>
      </c>
      <c r="Q1138" s="25">
        <v>-0.44</v>
      </c>
      <c r="R1138" s="25">
        <f t="shared" si="17"/>
        <v>28.72</v>
      </c>
      <c r="S1138" s="27">
        <v>44670.8566804398</v>
      </c>
    </row>
    <row r="1139" spans="1:19" x14ac:dyDescent="0.25">
      <c r="A1139" s="21" t="s">
        <v>326</v>
      </c>
      <c r="B1139" s="21" t="s">
        <v>327</v>
      </c>
      <c r="C1139" s="21" t="s">
        <v>517</v>
      </c>
      <c r="D1139" s="21" t="s">
        <v>395</v>
      </c>
      <c r="E1139" s="21" t="s">
        <v>380</v>
      </c>
      <c r="F1139" s="21" t="s">
        <v>298</v>
      </c>
      <c r="G1139" s="21" t="s">
        <v>416</v>
      </c>
      <c r="H1139" s="21" t="s">
        <v>417</v>
      </c>
      <c r="I1139">
        <v>8048</v>
      </c>
      <c r="J1139" s="22">
        <v>4149.5610912846796</v>
      </c>
      <c r="K1139" s="23">
        <v>361588.75926462002</v>
      </c>
      <c r="L1139" s="24">
        <v>1.14759128567045E-2</v>
      </c>
      <c r="M1139" s="25">
        <v>0.51</v>
      </c>
      <c r="N1139" s="26">
        <v>0.47939999999999999</v>
      </c>
      <c r="O1139">
        <v>92</v>
      </c>
      <c r="P1139" s="25">
        <v>44.1</v>
      </c>
      <c r="Q1139" s="25">
        <v>-0.48</v>
      </c>
      <c r="R1139" s="25">
        <f t="shared" si="17"/>
        <v>43.620000000000005</v>
      </c>
      <c r="S1139" s="27">
        <v>44670.8566804398</v>
      </c>
    </row>
    <row r="1140" spans="1:19" x14ac:dyDescent="0.25">
      <c r="A1140" s="21" t="s">
        <v>326</v>
      </c>
      <c r="B1140" s="21" t="s">
        <v>327</v>
      </c>
      <c r="C1140" s="21" t="s">
        <v>518</v>
      </c>
      <c r="D1140" s="21" t="s">
        <v>381</v>
      </c>
      <c r="E1140" s="21" t="s">
        <v>377</v>
      </c>
      <c r="F1140" s="21" t="s">
        <v>298</v>
      </c>
      <c r="G1140" s="21" t="s">
        <v>416</v>
      </c>
      <c r="H1140" s="21" t="s">
        <v>417</v>
      </c>
      <c r="I1140">
        <v>4005</v>
      </c>
      <c r="J1140" s="22">
        <v>4149.5610912846796</v>
      </c>
      <c r="K1140" s="23">
        <v>362625.499052222</v>
      </c>
      <c r="L1140" s="24">
        <v>1.1443103428E-2</v>
      </c>
      <c r="M1140" s="25">
        <v>0.11</v>
      </c>
      <c r="N1140" s="26">
        <v>0.10340000000000001</v>
      </c>
      <c r="O1140">
        <v>45</v>
      </c>
      <c r="P1140" s="25">
        <v>4.6500000000000004</v>
      </c>
      <c r="Q1140" s="25">
        <v>0</v>
      </c>
      <c r="R1140" s="25">
        <f t="shared" si="17"/>
        <v>4.6500000000000004</v>
      </c>
      <c r="S1140" s="27">
        <v>44670.8566804398</v>
      </c>
    </row>
    <row r="1141" spans="1:19" x14ac:dyDescent="0.25">
      <c r="A1141" s="21" t="s">
        <v>326</v>
      </c>
      <c r="B1141" s="21" t="s">
        <v>327</v>
      </c>
      <c r="C1141" s="21" t="s">
        <v>519</v>
      </c>
      <c r="D1141" s="21" t="s">
        <v>393</v>
      </c>
      <c r="E1141" s="21" t="s">
        <v>377</v>
      </c>
      <c r="F1141" s="21" t="s">
        <v>298</v>
      </c>
      <c r="G1141" s="21" t="s">
        <v>416</v>
      </c>
      <c r="H1141" s="21" t="s">
        <v>417</v>
      </c>
      <c r="I1141">
        <v>3762</v>
      </c>
      <c r="J1141" s="22">
        <v>4149.5610912846796</v>
      </c>
      <c r="K1141" s="23">
        <v>362625.499052222</v>
      </c>
      <c r="L1141" s="24">
        <v>1.1443103428E-2</v>
      </c>
      <c r="M1141" s="25">
        <v>0.11</v>
      </c>
      <c r="N1141" s="26">
        <v>0.10340000000000001</v>
      </c>
      <c r="O1141">
        <v>43</v>
      </c>
      <c r="P1141" s="25">
        <v>4.45</v>
      </c>
      <c r="Q1141" s="25">
        <v>0.11</v>
      </c>
      <c r="R1141" s="25">
        <f t="shared" si="17"/>
        <v>4.5600000000000005</v>
      </c>
      <c r="S1141" s="27">
        <v>44670.8566804398</v>
      </c>
    </row>
    <row r="1142" spans="1:19" x14ac:dyDescent="0.25">
      <c r="A1142" s="21" t="s">
        <v>328</v>
      </c>
      <c r="B1142" s="21" t="s">
        <v>329</v>
      </c>
      <c r="C1142" s="21" t="s">
        <v>513</v>
      </c>
      <c r="D1142" s="21" t="s">
        <v>381</v>
      </c>
      <c r="E1142" s="21" t="s">
        <v>378</v>
      </c>
      <c r="F1142" s="21" t="s">
        <v>298</v>
      </c>
      <c r="G1142" s="21" t="s">
        <v>416</v>
      </c>
      <c r="H1142" s="21" t="s">
        <v>417</v>
      </c>
      <c r="I1142">
        <v>54392</v>
      </c>
      <c r="J1142" s="22">
        <v>1886.16413240213</v>
      </c>
      <c r="K1142" s="23">
        <v>279995.51791353</v>
      </c>
      <c r="L1142" s="24">
        <v>6.7364083055951899E-3</v>
      </c>
      <c r="M1142" s="25">
        <v>0.1</v>
      </c>
      <c r="N1142" s="26">
        <v>9.425E-2</v>
      </c>
      <c r="O1142">
        <v>366</v>
      </c>
      <c r="P1142" s="25">
        <v>34.5</v>
      </c>
      <c r="Q1142" s="25">
        <v>0.57999999999999996</v>
      </c>
      <c r="R1142" s="25">
        <f t="shared" si="17"/>
        <v>35.08</v>
      </c>
      <c r="S1142" s="27">
        <v>44670.8566804398</v>
      </c>
    </row>
    <row r="1143" spans="1:19" x14ac:dyDescent="0.25">
      <c r="A1143" s="21" t="s">
        <v>328</v>
      </c>
      <c r="B1143" s="21" t="s">
        <v>329</v>
      </c>
      <c r="C1143" s="21" t="s">
        <v>514</v>
      </c>
      <c r="D1143" s="21" t="s">
        <v>385</v>
      </c>
      <c r="E1143" s="21" t="s">
        <v>378</v>
      </c>
      <c r="F1143" s="21" t="s">
        <v>298</v>
      </c>
      <c r="G1143" s="21" t="s">
        <v>416</v>
      </c>
      <c r="H1143" s="21" t="s">
        <v>417</v>
      </c>
      <c r="I1143">
        <v>41722</v>
      </c>
      <c r="J1143" s="22">
        <v>1886.16413240213</v>
      </c>
      <c r="K1143" s="23">
        <v>279995.51791353</v>
      </c>
      <c r="L1143" s="24">
        <v>6.7364083055951899E-3</v>
      </c>
      <c r="M1143" s="25">
        <v>0.1</v>
      </c>
      <c r="N1143" s="26">
        <v>9.425E-2</v>
      </c>
      <c r="O1143">
        <v>281</v>
      </c>
      <c r="P1143" s="25">
        <v>26.48</v>
      </c>
      <c r="Q1143" s="25">
        <v>0.2</v>
      </c>
      <c r="R1143" s="25">
        <f t="shared" si="17"/>
        <v>26.68</v>
      </c>
      <c r="S1143" s="27">
        <v>44670.8566804398</v>
      </c>
    </row>
    <row r="1144" spans="1:19" x14ac:dyDescent="0.25">
      <c r="A1144" s="21" t="s">
        <v>328</v>
      </c>
      <c r="B1144" s="21" t="s">
        <v>329</v>
      </c>
      <c r="C1144" s="21" t="s">
        <v>515</v>
      </c>
      <c r="D1144" s="21" t="s">
        <v>393</v>
      </c>
      <c r="E1144" s="21" t="s">
        <v>378</v>
      </c>
      <c r="F1144" s="21" t="s">
        <v>298</v>
      </c>
      <c r="G1144" s="21" t="s">
        <v>416</v>
      </c>
      <c r="H1144" s="21" t="s">
        <v>417</v>
      </c>
      <c r="I1144">
        <v>130444</v>
      </c>
      <c r="J1144" s="22">
        <v>1886.16413240213</v>
      </c>
      <c r="K1144" s="23">
        <v>362625.499052222</v>
      </c>
      <c r="L1144" s="24">
        <v>5.2014106490909E-3</v>
      </c>
      <c r="M1144" s="25">
        <v>0.16</v>
      </c>
      <c r="N1144" s="26">
        <v>0.15079999999999999</v>
      </c>
      <c r="O1144">
        <v>678</v>
      </c>
      <c r="P1144" s="25">
        <v>102.24</v>
      </c>
      <c r="Q1144" s="25">
        <v>1.2</v>
      </c>
      <c r="R1144" s="25">
        <f t="shared" si="17"/>
        <v>103.44</v>
      </c>
      <c r="S1144" s="27">
        <v>44670.8566804398</v>
      </c>
    </row>
    <row r="1145" spans="1:19" x14ac:dyDescent="0.25">
      <c r="A1145" s="21" t="s">
        <v>328</v>
      </c>
      <c r="B1145" s="21" t="s">
        <v>329</v>
      </c>
      <c r="C1145" s="21" t="s">
        <v>516</v>
      </c>
      <c r="D1145" s="21" t="s">
        <v>379</v>
      </c>
      <c r="E1145" s="21" t="s">
        <v>380</v>
      </c>
      <c r="F1145" s="21" t="s">
        <v>298</v>
      </c>
      <c r="G1145" s="21" t="s">
        <v>416</v>
      </c>
      <c r="H1145" s="21" t="s">
        <v>417</v>
      </c>
      <c r="I1145">
        <v>4472</v>
      </c>
      <c r="J1145" s="22">
        <v>1886.16413240213</v>
      </c>
      <c r="K1145" s="23">
        <v>279995.51791353</v>
      </c>
      <c r="L1145" s="24">
        <v>6.7364083055951899E-3</v>
      </c>
      <c r="M1145" s="25">
        <v>0.47</v>
      </c>
      <c r="N1145" s="26">
        <v>0.44180000000000003</v>
      </c>
      <c r="O1145">
        <v>30</v>
      </c>
      <c r="P1145" s="25">
        <v>13.25</v>
      </c>
      <c r="Q1145" s="25">
        <v>0</v>
      </c>
      <c r="R1145" s="25">
        <f t="shared" si="17"/>
        <v>13.25</v>
      </c>
      <c r="S1145" s="27">
        <v>44670.8566804398</v>
      </c>
    </row>
    <row r="1146" spans="1:19" x14ac:dyDescent="0.25">
      <c r="A1146" s="21" t="s">
        <v>328</v>
      </c>
      <c r="B1146" s="21" t="s">
        <v>329</v>
      </c>
      <c r="C1146" s="21" t="s">
        <v>517</v>
      </c>
      <c r="D1146" s="21" t="s">
        <v>395</v>
      </c>
      <c r="E1146" s="21" t="s">
        <v>380</v>
      </c>
      <c r="F1146" s="21" t="s">
        <v>298</v>
      </c>
      <c r="G1146" s="21" t="s">
        <v>416</v>
      </c>
      <c r="H1146" s="21" t="s">
        <v>417</v>
      </c>
      <c r="I1146">
        <v>8048</v>
      </c>
      <c r="J1146" s="22">
        <v>1886.16413240213</v>
      </c>
      <c r="K1146" s="23">
        <v>361588.75926462002</v>
      </c>
      <c r="L1146" s="24">
        <v>5.2163240257747804E-3</v>
      </c>
      <c r="M1146" s="25">
        <v>0.51</v>
      </c>
      <c r="N1146" s="26">
        <v>0.47939999999999999</v>
      </c>
      <c r="O1146">
        <v>41</v>
      </c>
      <c r="P1146" s="25">
        <v>19.66</v>
      </c>
      <c r="Q1146" s="25">
        <v>0</v>
      </c>
      <c r="R1146" s="25">
        <f t="shared" si="17"/>
        <v>19.66</v>
      </c>
      <c r="S1146" s="27">
        <v>44670.8566804398</v>
      </c>
    </row>
    <row r="1147" spans="1:19" x14ac:dyDescent="0.25">
      <c r="A1147" s="21" t="s">
        <v>328</v>
      </c>
      <c r="B1147" s="21" t="s">
        <v>329</v>
      </c>
      <c r="C1147" s="21" t="s">
        <v>518</v>
      </c>
      <c r="D1147" s="21" t="s">
        <v>381</v>
      </c>
      <c r="E1147" s="21" t="s">
        <v>377</v>
      </c>
      <c r="F1147" s="21" t="s">
        <v>298</v>
      </c>
      <c r="G1147" s="21" t="s">
        <v>416</v>
      </c>
      <c r="H1147" s="21" t="s">
        <v>417</v>
      </c>
      <c r="I1147">
        <v>4005</v>
      </c>
      <c r="J1147" s="22">
        <v>1886.16413240213</v>
      </c>
      <c r="K1147" s="23">
        <v>362625.499052222</v>
      </c>
      <c r="L1147" s="24">
        <v>5.2014106490909E-3</v>
      </c>
      <c r="M1147" s="25">
        <v>0.11</v>
      </c>
      <c r="N1147" s="26">
        <v>0.10340000000000001</v>
      </c>
      <c r="O1147">
        <v>20</v>
      </c>
      <c r="P1147" s="25">
        <v>2.0699999999999998</v>
      </c>
      <c r="Q1147" s="25">
        <v>0</v>
      </c>
      <c r="R1147" s="25">
        <f t="shared" si="17"/>
        <v>2.0699999999999998</v>
      </c>
      <c r="S1147" s="27">
        <v>44670.8566804398</v>
      </c>
    </row>
    <row r="1148" spans="1:19" x14ac:dyDescent="0.25">
      <c r="A1148" s="21" t="s">
        <v>328</v>
      </c>
      <c r="B1148" s="21" t="s">
        <v>329</v>
      </c>
      <c r="C1148" s="21" t="s">
        <v>519</v>
      </c>
      <c r="D1148" s="21" t="s">
        <v>393</v>
      </c>
      <c r="E1148" s="21" t="s">
        <v>377</v>
      </c>
      <c r="F1148" s="21" t="s">
        <v>298</v>
      </c>
      <c r="G1148" s="21" t="s">
        <v>416</v>
      </c>
      <c r="H1148" s="21" t="s">
        <v>417</v>
      </c>
      <c r="I1148">
        <v>3762</v>
      </c>
      <c r="J1148" s="22">
        <v>1886.16413240213</v>
      </c>
      <c r="K1148" s="23">
        <v>362625.499052222</v>
      </c>
      <c r="L1148" s="24">
        <v>5.2014106490909E-3</v>
      </c>
      <c r="M1148" s="25">
        <v>0.11</v>
      </c>
      <c r="N1148" s="26">
        <v>0.10340000000000001</v>
      </c>
      <c r="O1148">
        <v>19</v>
      </c>
      <c r="P1148" s="25">
        <v>1.96</v>
      </c>
      <c r="Q1148" s="25">
        <v>0</v>
      </c>
      <c r="R1148" s="25">
        <f t="shared" si="17"/>
        <v>1.96</v>
      </c>
      <c r="S1148" s="27">
        <v>44670.8566804398</v>
      </c>
    </row>
    <row r="1149" spans="1:19" x14ac:dyDescent="0.25">
      <c r="A1149" s="21" t="s">
        <v>330</v>
      </c>
      <c r="B1149" s="21" t="s">
        <v>331</v>
      </c>
      <c r="C1149" s="21" t="s">
        <v>513</v>
      </c>
      <c r="D1149" s="21" t="s">
        <v>381</v>
      </c>
      <c r="E1149" s="21" t="s">
        <v>378</v>
      </c>
      <c r="F1149" s="21" t="s">
        <v>298</v>
      </c>
      <c r="G1149" s="21" t="s">
        <v>416</v>
      </c>
      <c r="H1149" s="21" t="s">
        <v>417</v>
      </c>
      <c r="I1149">
        <v>54392</v>
      </c>
      <c r="J1149" s="22">
        <v>24142.900894747199</v>
      </c>
      <c r="K1149" s="23">
        <v>279995.51791353</v>
      </c>
      <c r="L1149" s="24">
        <v>8.6226026311618104E-2</v>
      </c>
      <c r="M1149" s="25">
        <v>0.1</v>
      </c>
      <c r="N1149" s="26">
        <v>9.425E-2</v>
      </c>
      <c r="O1149">
        <v>4690</v>
      </c>
      <c r="P1149" s="25">
        <v>442.03</v>
      </c>
      <c r="Q1149" s="25">
        <v>6.44</v>
      </c>
      <c r="R1149" s="25">
        <f t="shared" si="17"/>
        <v>448.46999999999997</v>
      </c>
      <c r="S1149" s="27">
        <v>44670.8566804398</v>
      </c>
    </row>
    <row r="1150" spans="1:19" x14ac:dyDescent="0.25">
      <c r="A1150" s="21" t="s">
        <v>330</v>
      </c>
      <c r="B1150" s="21" t="s">
        <v>331</v>
      </c>
      <c r="C1150" s="21" t="s">
        <v>514</v>
      </c>
      <c r="D1150" s="21" t="s">
        <v>385</v>
      </c>
      <c r="E1150" s="21" t="s">
        <v>378</v>
      </c>
      <c r="F1150" s="21" t="s">
        <v>298</v>
      </c>
      <c r="G1150" s="21" t="s">
        <v>416</v>
      </c>
      <c r="H1150" s="21" t="s">
        <v>417</v>
      </c>
      <c r="I1150">
        <v>41722</v>
      </c>
      <c r="J1150" s="22">
        <v>24142.900894747199</v>
      </c>
      <c r="K1150" s="23">
        <v>279995.51791353</v>
      </c>
      <c r="L1150" s="24">
        <v>8.6226026311618104E-2</v>
      </c>
      <c r="M1150" s="25">
        <v>0.1</v>
      </c>
      <c r="N1150" s="26">
        <v>9.425E-2</v>
      </c>
      <c r="O1150">
        <v>3597</v>
      </c>
      <c r="P1150" s="25">
        <v>339.02</v>
      </c>
      <c r="Q1150" s="25">
        <v>3.21</v>
      </c>
      <c r="R1150" s="25">
        <f t="shared" si="17"/>
        <v>342.22999999999996</v>
      </c>
      <c r="S1150" s="27">
        <v>44670.8566804398</v>
      </c>
    </row>
    <row r="1151" spans="1:19" x14ac:dyDescent="0.25">
      <c r="A1151" s="21" t="s">
        <v>330</v>
      </c>
      <c r="B1151" s="21" t="s">
        <v>331</v>
      </c>
      <c r="C1151" s="21" t="s">
        <v>515</v>
      </c>
      <c r="D1151" s="21" t="s">
        <v>393</v>
      </c>
      <c r="E1151" s="21" t="s">
        <v>378</v>
      </c>
      <c r="F1151" s="21" t="s">
        <v>298</v>
      </c>
      <c r="G1151" s="21" t="s">
        <v>416</v>
      </c>
      <c r="H1151" s="21" t="s">
        <v>417</v>
      </c>
      <c r="I1151">
        <v>130444</v>
      </c>
      <c r="J1151" s="22">
        <v>24142.900894747199</v>
      </c>
      <c r="K1151" s="23">
        <v>362625.499052222</v>
      </c>
      <c r="L1151" s="24">
        <v>6.6578056308363401E-2</v>
      </c>
      <c r="M1151" s="25">
        <v>0.16</v>
      </c>
      <c r="N1151" s="26">
        <v>0.15079999999999999</v>
      </c>
      <c r="O1151">
        <v>8684</v>
      </c>
      <c r="P1151" s="25">
        <v>1309.55</v>
      </c>
      <c r="Q1151" s="25">
        <v>12.5</v>
      </c>
      <c r="R1151" s="25">
        <f t="shared" si="17"/>
        <v>1322.05</v>
      </c>
      <c r="S1151" s="27">
        <v>44670.8566804398</v>
      </c>
    </row>
    <row r="1152" spans="1:19" x14ac:dyDescent="0.25">
      <c r="A1152" s="21" t="s">
        <v>330</v>
      </c>
      <c r="B1152" s="21" t="s">
        <v>331</v>
      </c>
      <c r="C1152" s="21" t="s">
        <v>516</v>
      </c>
      <c r="D1152" s="21" t="s">
        <v>379</v>
      </c>
      <c r="E1152" s="21" t="s">
        <v>380</v>
      </c>
      <c r="F1152" s="21" t="s">
        <v>298</v>
      </c>
      <c r="G1152" s="21" t="s">
        <v>416</v>
      </c>
      <c r="H1152" s="21" t="s">
        <v>417</v>
      </c>
      <c r="I1152">
        <v>4472</v>
      </c>
      <c r="J1152" s="22">
        <v>24142.900894747199</v>
      </c>
      <c r="K1152" s="23">
        <v>279995.51791353</v>
      </c>
      <c r="L1152" s="24">
        <v>8.6226026311618104E-2</v>
      </c>
      <c r="M1152" s="25">
        <v>0.47</v>
      </c>
      <c r="N1152" s="26">
        <v>0.44180000000000003</v>
      </c>
      <c r="O1152">
        <v>385</v>
      </c>
      <c r="P1152" s="25">
        <v>170.09</v>
      </c>
      <c r="Q1152" s="25">
        <v>-0.44</v>
      </c>
      <c r="R1152" s="25">
        <f t="shared" si="17"/>
        <v>169.65</v>
      </c>
      <c r="S1152" s="27">
        <v>44670.8566804398</v>
      </c>
    </row>
    <row r="1153" spans="1:19" x14ac:dyDescent="0.25">
      <c r="A1153" s="21" t="s">
        <v>330</v>
      </c>
      <c r="B1153" s="21" t="s">
        <v>331</v>
      </c>
      <c r="C1153" s="21" t="s">
        <v>517</v>
      </c>
      <c r="D1153" s="21" t="s">
        <v>395</v>
      </c>
      <c r="E1153" s="21" t="s">
        <v>380</v>
      </c>
      <c r="F1153" s="21" t="s">
        <v>298</v>
      </c>
      <c r="G1153" s="21" t="s">
        <v>416</v>
      </c>
      <c r="H1153" s="21" t="s">
        <v>417</v>
      </c>
      <c r="I1153">
        <v>8048</v>
      </c>
      <c r="J1153" s="22">
        <v>24142.900894747199</v>
      </c>
      <c r="K1153" s="23">
        <v>361588.75926462002</v>
      </c>
      <c r="L1153" s="24">
        <v>6.6768947529916994E-2</v>
      </c>
      <c r="M1153" s="25">
        <v>0.51</v>
      </c>
      <c r="N1153" s="26">
        <v>0.47939999999999999</v>
      </c>
      <c r="O1153">
        <v>537</v>
      </c>
      <c r="P1153" s="25">
        <v>257.44</v>
      </c>
      <c r="Q1153" s="25">
        <v>-0.48</v>
      </c>
      <c r="R1153" s="25">
        <f t="shared" si="17"/>
        <v>256.95999999999998</v>
      </c>
      <c r="S1153" s="27">
        <v>44670.8566804398</v>
      </c>
    </row>
    <row r="1154" spans="1:19" x14ac:dyDescent="0.25">
      <c r="A1154" s="21" t="s">
        <v>330</v>
      </c>
      <c r="B1154" s="21" t="s">
        <v>331</v>
      </c>
      <c r="C1154" s="21" t="s">
        <v>518</v>
      </c>
      <c r="D1154" s="21" t="s">
        <v>381</v>
      </c>
      <c r="E1154" s="21" t="s">
        <v>377</v>
      </c>
      <c r="F1154" s="21" t="s">
        <v>298</v>
      </c>
      <c r="G1154" s="21" t="s">
        <v>416</v>
      </c>
      <c r="H1154" s="21" t="s">
        <v>417</v>
      </c>
      <c r="I1154">
        <v>4005</v>
      </c>
      <c r="J1154" s="22">
        <v>24142.900894747199</v>
      </c>
      <c r="K1154" s="23">
        <v>362625.499052222</v>
      </c>
      <c r="L1154" s="24">
        <v>6.6578056308363401E-2</v>
      </c>
      <c r="M1154" s="25">
        <v>0.11</v>
      </c>
      <c r="N1154" s="26">
        <v>0.10340000000000001</v>
      </c>
      <c r="O1154">
        <v>266</v>
      </c>
      <c r="P1154" s="25">
        <v>27.5</v>
      </c>
      <c r="Q1154" s="25">
        <v>-0.1</v>
      </c>
      <c r="R1154" s="25">
        <f t="shared" si="17"/>
        <v>27.4</v>
      </c>
      <c r="S1154" s="27">
        <v>44670.8566804398</v>
      </c>
    </row>
    <row r="1155" spans="1:19" x14ac:dyDescent="0.25">
      <c r="A1155" s="21" t="s">
        <v>330</v>
      </c>
      <c r="B1155" s="21" t="s">
        <v>331</v>
      </c>
      <c r="C1155" s="21" t="s">
        <v>519</v>
      </c>
      <c r="D1155" s="21" t="s">
        <v>393</v>
      </c>
      <c r="E1155" s="21" t="s">
        <v>377</v>
      </c>
      <c r="F1155" s="21" t="s">
        <v>298</v>
      </c>
      <c r="G1155" s="21" t="s">
        <v>416</v>
      </c>
      <c r="H1155" s="21" t="s">
        <v>417</v>
      </c>
      <c r="I1155">
        <v>3762</v>
      </c>
      <c r="J1155" s="22">
        <v>24142.900894747199</v>
      </c>
      <c r="K1155" s="23">
        <v>362625.499052222</v>
      </c>
      <c r="L1155" s="24">
        <v>6.6578056308363401E-2</v>
      </c>
      <c r="M1155" s="25">
        <v>0.11</v>
      </c>
      <c r="N1155" s="26">
        <v>0.10340000000000001</v>
      </c>
      <c r="O1155">
        <v>250</v>
      </c>
      <c r="P1155" s="25">
        <v>25.85</v>
      </c>
      <c r="Q1155" s="25">
        <v>0.21</v>
      </c>
      <c r="R1155" s="25">
        <f t="shared" si="17"/>
        <v>26.060000000000002</v>
      </c>
      <c r="S1155" s="27">
        <v>44670.8566804398</v>
      </c>
    </row>
    <row r="1156" spans="1:19" x14ac:dyDescent="0.25">
      <c r="A1156" s="21" t="s">
        <v>332</v>
      </c>
      <c r="B1156" s="21" t="s">
        <v>333</v>
      </c>
      <c r="C1156" s="21" t="s">
        <v>513</v>
      </c>
      <c r="D1156" s="21" t="s">
        <v>381</v>
      </c>
      <c r="E1156" s="21" t="s">
        <v>378</v>
      </c>
      <c r="F1156" s="21" t="s">
        <v>298</v>
      </c>
      <c r="G1156" s="21" t="s">
        <v>416</v>
      </c>
      <c r="H1156" s="21" t="s">
        <v>417</v>
      </c>
      <c r="I1156">
        <v>54392</v>
      </c>
      <c r="J1156" s="22">
        <v>4926.2169105090798</v>
      </c>
      <c r="K1156" s="23">
        <v>279995.51791353</v>
      </c>
      <c r="L1156" s="24">
        <v>1.75939134569662E-2</v>
      </c>
      <c r="M1156" s="25">
        <v>0.1</v>
      </c>
      <c r="N1156" s="26">
        <v>9.425E-2</v>
      </c>
      <c r="O1156">
        <v>956</v>
      </c>
      <c r="P1156" s="25">
        <v>90.1</v>
      </c>
      <c r="Q1156" s="25">
        <v>1.23</v>
      </c>
      <c r="R1156" s="25">
        <f t="shared" si="17"/>
        <v>91.33</v>
      </c>
      <c r="S1156" s="27">
        <v>44670.8566804398</v>
      </c>
    </row>
    <row r="1157" spans="1:19" x14ac:dyDescent="0.25">
      <c r="A1157" s="21" t="s">
        <v>332</v>
      </c>
      <c r="B1157" s="21" t="s">
        <v>333</v>
      </c>
      <c r="C1157" s="21" t="s">
        <v>514</v>
      </c>
      <c r="D1157" s="21" t="s">
        <v>385</v>
      </c>
      <c r="E1157" s="21" t="s">
        <v>378</v>
      </c>
      <c r="F1157" s="21" t="s">
        <v>298</v>
      </c>
      <c r="G1157" s="21" t="s">
        <v>416</v>
      </c>
      <c r="H1157" s="21" t="s">
        <v>417</v>
      </c>
      <c r="I1157">
        <v>41722</v>
      </c>
      <c r="J1157" s="22">
        <v>4926.2169105090798</v>
      </c>
      <c r="K1157" s="23">
        <v>279995.51791353</v>
      </c>
      <c r="L1157" s="24">
        <v>1.75939134569662E-2</v>
      </c>
      <c r="M1157" s="25">
        <v>0.1</v>
      </c>
      <c r="N1157" s="26">
        <v>9.425E-2</v>
      </c>
      <c r="O1157">
        <v>734</v>
      </c>
      <c r="P1157" s="25">
        <v>69.180000000000007</v>
      </c>
      <c r="Q1157" s="25">
        <v>0.56999999999999995</v>
      </c>
      <c r="R1157" s="25">
        <f t="shared" ref="R1157:R1220" si="18">SUM(P1157:Q1157)</f>
        <v>69.75</v>
      </c>
      <c r="S1157" s="27">
        <v>44670.8566804398</v>
      </c>
    </row>
    <row r="1158" spans="1:19" x14ac:dyDescent="0.25">
      <c r="A1158" s="21" t="s">
        <v>332</v>
      </c>
      <c r="B1158" s="21" t="s">
        <v>333</v>
      </c>
      <c r="C1158" s="21" t="s">
        <v>515</v>
      </c>
      <c r="D1158" s="21" t="s">
        <v>393</v>
      </c>
      <c r="E1158" s="21" t="s">
        <v>378</v>
      </c>
      <c r="F1158" s="21" t="s">
        <v>298</v>
      </c>
      <c r="G1158" s="21" t="s">
        <v>416</v>
      </c>
      <c r="H1158" s="21" t="s">
        <v>417</v>
      </c>
      <c r="I1158">
        <v>130444</v>
      </c>
      <c r="J1158" s="22">
        <v>4926.2169105090798</v>
      </c>
      <c r="K1158" s="23">
        <v>362625.499052222</v>
      </c>
      <c r="L1158" s="24">
        <v>1.3584860754096199E-2</v>
      </c>
      <c r="M1158" s="25">
        <v>0.16</v>
      </c>
      <c r="N1158" s="26">
        <v>0.15079999999999999</v>
      </c>
      <c r="O1158">
        <v>1772</v>
      </c>
      <c r="P1158" s="25">
        <v>267.22000000000003</v>
      </c>
      <c r="Q1158" s="25">
        <v>2.71</v>
      </c>
      <c r="R1158" s="25">
        <f t="shared" si="18"/>
        <v>269.93</v>
      </c>
      <c r="S1158" s="27">
        <v>44670.8566804398</v>
      </c>
    </row>
    <row r="1159" spans="1:19" x14ac:dyDescent="0.25">
      <c r="A1159" s="21" t="s">
        <v>332</v>
      </c>
      <c r="B1159" s="21" t="s">
        <v>333</v>
      </c>
      <c r="C1159" s="21" t="s">
        <v>516</v>
      </c>
      <c r="D1159" s="21" t="s">
        <v>379</v>
      </c>
      <c r="E1159" s="21" t="s">
        <v>380</v>
      </c>
      <c r="F1159" s="21" t="s">
        <v>298</v>
      </c>
      <c r="G1159" s="21" t="s">
        <v>416</v>
      </c>
      <c r="H1159" s="21" t="s">
        <v>417</v>
      </c>
      <c r="I1159">
        <v>4472</v>
      </c>
      <c r="J1159" s="22">
        <v>4926.2169105090798</v>
      </c>
      <c r="K1159" s="23">
        <v>279995.51791353</v>
      </c>
      <c r="L1159" s="24">
        <v>1.75939134569662E-2</v>
      </c>
      <c r="M1159" s="25">
        <v>0.47</v>
      </c>
      <c r="N1159" s="26">
        <v>0.44180000000000003</v>
      </c>
      <c r="O1159">
        <v>78</v>
      </c>
      <c r="P1159" s="25">
        <v>34.46</v>
      </c>
      <c r="Q1159" s="25">
        <v>0</v>
      </c>
      <c r="R1159" s="25">
        <f t="shared" si="18"/>
        <v>34.46</v>
      </c>
      <c r="S1159" s="27">
        <v>44670.8566804398</v>
      </c>
    </row>
    <row r="1160" spans="1:19" x14ac:dyDescent="0.25">
      <c r="A1160" s="21" t="s">
        <v>332</v>
      </c>
      <c r="B1160" s="21" t="s">
        <v>333</v>
      </c>
      <c r="C1160" s="21" t="s">
        <v>517</v>
      </c>
      <c r="D1160" s="21" t="s">
        <v>395</v>
      </c>
      <c r="E1160" s="21" t="s">
        <v>380</v>
      </c>
      <c r="F1160" s="21" t="s">
        <v>298</v>
      </c>
      <c r="G1160" s="21" t="s">
        <v>416</v>
      </c>
      <c r="H1160" s="21" t="s">
        <v>417</v>
      </c>
      <c r="I1160">
        <v>8048</v>
      </c>
      <c r="J1160" s="22">
        <v>4926.2169105090798</v>
      </c>
      <c r="K1160" s="23">
        <v>361588.75926462002</v>
      </c>
      <c r="L1160" s="24">
        <v>1.36238109849647E-2</v>
      </c>
      <c r="M1160" s="25">
        <v>0.51</v>
      </c>
      <c r="N1160" s="26">
        <v>0.47939999999999999</v>
      </c>
      <c r="O1160">
        <v>109</v>
      </c>
      <c r="P1160" s="25">
        <v>52.25</v>
      </c>
      <c r="Q1160" s="25">
        <v>-0.48</v>
      </c>
      <c r="R1160" s="25">
        <f t="shared" si="18"/>
        <v>51.77</v>
      </c>
      <c r="S1160" s="27">
        <v>44670.8566804398</v>
      </c>
    </row>
    <row r="1161" spans="1:19" x14ac:dyDescent="0.25">
      <c r="A1161" s="21" t="s">
        <v>332</v>
      </c>
      <c r="B1161" s="21" t="s">
        <v>333</v>
      </c>
      <c r="C1161" s="21" t="s">
        <v>518</v>
      </c>
      <c r="D1161" s="21" t="s">
        <v>381</v>
      </c>
      <c r="E1161" s="21" t="s">
        <v>377</v>
      </c>
      <c r="F1161" s="21" t="s">
        <v>298</v>
      </c>
      <c r="G1161" s="21" t="s">
        <v>416</v>
      </c>
      <c r="H1161" s="21" t="s">
        <v>417</v>
      </c>
      <c r="I1161">
        <v>4005</v>
      </c>
      <c r="J1161" s="22">
        <v>4926.2169105090798</v>
      </c>
      <c r="K1161" s="23">
        <v>362625.499052222</v>
      </c>
      <c r="L1161" s="24">
        <v>1.3584860754096199E-2</v>
      </c>
      <c r="M1161" s="25">
        <v>0.11</v>
      </c>
      <c r="N1161" s="26">
        <v>0.10340000000000001</v>
      </c>
      <c r="O1161">
        <v>54</v>
      </c>
      <c r="P1161" s="25">
        <v>5.58</v>
      </c>
      <c r="Q1161" s="25">
        <v>0</v>
      </c>
      <c r="R1161" s="25">
        <f t="shared" si="18"/>
        <v>5.58</v>
      </c>
      <c r="S1161" s="27">
        <v>44670.8566804398</v>
      </c>
    </row>
    <row r="1162" spans="1:19" x14ac:dyDescent="0.25">
      <c r="A1162" s="21" t="s">
        <v>332</v>
      </c>
      <c r="B1162" s="21" t="s">
        <v>333</v>
      </c>
      <c r="C1162" s="21" t="s">
        <v>519</v>
      </c>
      <c r="D1162" s="21" t="s">
        <v>393</v>
      </c>
      <c r="E1162" s="21" t="s">
        <v>377</v>
      </c>
      <c r="F1162" s="21" t="s">
        <v>298</v>
      </c>
      <c r="G1162" s="21" t="s">
        <v>416</v>
      </c>
      <c r="H1162" s="21" t="s">
        <v>417</v>
      </c>
      <c r="I1162">
        <v>3762</v>
      </c>
      <c r="J1162" s="22">
        <v>4926.2169105090798</v>
      </c>
      <c r="K1162" s="23">
        <v>362625.499052222</v>
      </c>
      <c r="L1162" s="24">
        <v>1.3584860754096199E-2</v>
      </c>
      <c r="M1162" s="25">
        <v>0.11</v>
      </c>
      <c r="N1162" s="26">
        <v>0.10340000000000001</v>
      </c>
      <c r="O1162">
        <v>51</v>
      </c>
      <c r="P1162" s="25">
        <v>5.27</v>
      </c>
      <c r="Q1162" s="25">
        <v>0.1</v>
      </c>
      <c r="R1162" s="25">
        <f t="shared" si="18"/>
        <v>5.3699999999999992</v>
      </c>
      <c r="S1162" s="27">
        <v>44670.8566804398</v>
      </c>
    </row>
    <row r="1163" spans="1:19" x14ac:dyDescent="0.25">
      <c r="A1163" s="21" t="s">
        <v>334</v>
      </c>
      <c r="B1163" s="21" t="s">
        <v>335</v>
      </c>
      <c r="C1163" s="21" t="s">
        <v>415</v>
      </c>
      <c r="D1163" s="21" t="s">
        <v>379</v>
      </c>
      <c r="E1163" s="21" t="s">
        <v>378</v>
      </c>
      <c r="F1163" s="21" t="s">
        <v>34</v>
      </c>
      <c r="G1163" s="21" t="s">
        <v>416</v>
      </c>
      <c r="H1163" s="21" t="s">
        <v>417</v>
      </c>
      <c r="I1163">
        <v>49280</v>
      </c>
      <c r="J1163" s="22">
        <v>7256.1843681823002</v>
      </c>
      <c r="K1163" s="23">
        <v>2271858.6692745001</v>
      </c>
      <c r="L1163" s="24">
        <v>3.1939418003055198E-3</v>
      </c>
      <c r="M1163" s="25">
        <v>0.94</v>
      </c>
      <c r="N1163" s="26">
        <v>0.88595000000000002</v>
      </c>
      <c r="O1163">
        <v>157</v>
      </c>
      <c r="P1163" s="25">
        <v>139.09</v>
      </c>
      <c r="Q1163" s="25">
        <v>0.88</v>
      </c>
      <c r="R1163" s="25">
        <f t="shared" si="18"/>
        <v>139.97</v>
      </c>
      <c r="S1163" s="27">
        <v>44670.8566804398</v>
      </c>
    </row>
    <row r="1164" spans="1:19" x14ac:dyDescent="0.25">
      <c r="A1164" s="21" t="s">
        <v>334</v>
      </c>
      <c r="B1164" s="21" t="s">
        <v>335</v>
      </c>
      <c r="C1164" s="21" t="s">
        <v>418</v>
      </c>
      <c r="D1164" s="21" t="s">
        <v>388</v>
      </c>
      <c r="E1164" s="21" t="s">
        <v>378</v>
      </c>
      <c r="F1164" s="21" t="s">
        <v>34</v>
      </c>
      <c r="G1164" s="21" t="s">
        <v>424</v>
      </c>
      <c r="H1164" s="21" t="s">
        <v>417</v>
      </c>
      <c r="I1164">
        <v>60039</v>
      </c>
      <c r="J1164" s="22">
        <v>7256.1843681823002</v>
      </c>
      <c r="K1164" s="23"/>
      <c r="L1164" s="24"/>
      <c r="M1164" s="25">
        <v>0.7</v>
      </c>
      <c r="N1164" s="26">
        <v>0.65974999999999995</v>
      </c>
      <c r="P1164" s="25">
        <v>0</v>
      </c>
      <c r="Q1164" s="25">
        <v>0</v>
      </c>
      <c r="R1164" s="25">
        <f t="shared" si="18"/>
        <v>0</v>
      </c>
      <c r="S1164" s="27">
        <v>44670.8566804398</v>
      </c>
    </row>
    <row r="1165" spans="1:19" x14ac:dyDescent="0.25">
      <c r="A1165" s="21" t="s">
        <v>334</v>
      </c>
      <c r="B1165" s="21" t="s">
        <v>335</v>
      </c>
      <c r="C1165" s="21" t="s">
        <v>419</v>
      </c>
      <c r="D1165" s="21" t="s">
        <v>393</v>
      </c>
      <c r="E1165" s="21" t="s">
        <v>378</v>
      </c>
      <c r="F1165" s="21" t="s">
        <v>34</v>
      </c>
      <c r="G1165" s="21" t="s">
        <v>416</v>
      </c>
      <c r="H1165" s="21" t="s">
        <v>417</v>
      </c>
      <c r="I1165">
        <v>128248</v>
      </c>
      <c r="J1165" s="22">
        <v>7256.1843681823002</v>
      </c>
      <c r="K1165" s="23">
        <v>2400606.0139356498</v>
      </c>
      <c r="L1165" s="24">
        <v>3.0226469175115601E-3</v>
      </c>
      <c r="M1165" s="25">
        <v>1.01</v>
      </c>
      <c r="N1165" s="26">
        <v>0.95192500000000002</v>
      </c>
      <c r="O1165">
        <v>387</v>
      </c>
      <c r="P1165" s="25">
        <v>368.39</v>
      </c>
      <c r="Q1165" s="25">
        <v>4.76</v>
      </c>
      <c r="R1165" s="25">
        <f t="shared" si="18"/>
        <v>373.15</v>
      </c>
      <c r="S1165" s="27">
        <v>44670.8566804398</v>
      </c>
    </row>
    <row r="1166" spans="1:19" x14ac:dyDescent="0.25">
      <c r="A1166" s="21" t="s">
        <v>334</v>
      </c>
      <c r="B1166" s="21" t="s">
        <v>335</v>
      </c>
      <c r="C1166" s="21" t="s">
        <v>420</v>
      </c>
      <c r="D1166" s="21" t="s">
        <v>379</v>
      </c>
      <c r="E1166" s="21" t="s">
        <v>380</v>
      </c>
      <c r="F1166" s="21" t="s">
        <v>34</v>
      </c>
      <c r="G1166" s="21" t="s">
        <v>416</v>
      </c>
      <c r="H1166" s="21" t="s">
        <v>417</v>
      </c>
      <c r="I1166">
        <v>5312</v>
      </c>
      <c r="J1166" s="22">
        <v>7256.1843681823002</v>
      </c>
      <c r="K1166" s="23">
        <v>2271858.6692745001</v>
      </c>
      <c r="L1166" s="24">
        <v>3.1939418003055198E-3</v>
      </c>
      <c r="M1166" s="25">
        <v>1.63</v>
      </c>
      <c r="N1166" s="26">
        <v>1.5322</v>
      </c>
      <c r="O1166">
        <v>16</v>
      </c>
      <c r="P1166" s="25">
        <v>24.52</v>
      </c>
      <c r="Q1166" s="25">
        <v>0</v>
      </c>
      <c r="R1166" s="25">
        <f t="shared" si="18"/>
        <v>24.52</v>
      </c>
      <c r="S1166" s="27">
        <v>44670.8566804398</v>
      </c>
    </row>
    <row r="1167" spans="1:19" x14ac:dyDescent="0.25">
      <c r="A1167" s="21" t="s">
        <v>334</v>
      </c>
      <c r="B1167" s="21" t="s">
        <v>335</v>
      </c>
      <c r="C1167" s="21" t="s">
        <v>421</v>
      </c>
      <c r="D1167" s="21" t="s">
        <v>393</v>
      </c>
      <c r="E1167" s="21" t="s">
        <v>380</v>
      </c>
      <c r="F1167" s="21" t="s">
        <v>34</v>
      </c>
      <c r="G1167" s="21" t="s">
        <v>416</v>
      </c>
      <c r="H1167" s="21" t="s">
        <v>417</v>
      </c>
      <c r="I1167">
        <v>9146</v>
      </c>
      <c r="J1167" s="22">
        <v>7256.1843681823002</v>
      </c>
      <c r="K1167" s="23">
        <v>2400606.0139356498</v>
      </c>
      <c r="L1167" s="24">
        <v>3.0226469175115601E-3</v>
      </c>
      <c r="M1167" s="25">
        <v>1.7</v>
      </c>
      <c r="N1167" s="26">
        <v>1.5980000000000001</v>
      </c>
      <c r="O1167">
        <v>27</v>
      </c>
      <c r="P1167" s="25">
        <v>43.15</v>
      </c>
      <c r="Q1167" s="25">
        <v>0</v>
      </c>
      <c r="R1167" s="25">
        <f t="shared" si="18"/>
        <v>43.15</v>
      </c>
      <c r="S1167" s="27">
        <v>44670.8566804398</v>
      </c>
    </row>
    <row r="1168" spans="1:19" x14ac:dyDescent="0.25">
      <c r="A1168" s="21" t="s">
        <v>334</v>
      </c>
      <c r="B1168" s="21" t="s">
        <v>335</v>
      </c>
      <c r="C1168" s="21" t="s">
        <v>422</v>
      </c>
      <c r="D1168" s="21" t="s">
        <v>379</v>
      </c>
      <c r="E1168" s="21" t="s">
        <v>377</v>
      </c>
      <c r="F1168" s="21" t="s">
        <v>34</v>
      </c>
      <c r="G1168" s="21" t="s">
        <v>416</v>
      </c>
      <c r="H1168" s="21" t="s">
        <v>417</v>
      </c>
      <c r="I1168">
        <v>3194</v>
      </c>
      <c r="J1168" s="22">
        <v>7256.1843681823002</v>
      </c>
      <c r="K1168" s="23">
        <v>2230762.4813544</v>
      </c>
      <c r="L1168" s="24">
        <v>3.2527821445951198E-3</v>
      </c>
      <c r="M1168" s="25">
        <v>0.88</v>
      </c>
      <c r="N1168" s="26">
        <v>0.82720000000000005</v>
      </c>
      <c r="O1168">
        <v>10</v>
      </c>
      <c r="P1168" s="25">
        <v>8.27</v>
      </c>
      <c r="Q1168" s="25">
        <v>0</v>
      </c>
      <c r="R1168" s="25">
        <f t="shared" si="18"/>
        <v>8.27</v>
      </c>
      <c r="S1168" s="27">
        <v>44670.8566804398</v>
      </c>
    </row>
    <row r="1169" spans="1:19" x14ac:dyDescent="0.25">
      <c r="A1169" s="21" t="s">
        <v>334</v>
      </c>
      <c r="B1169" s="21" t="s">
        <v>335</v>
      </c>
      <c r="C1169" s="21" t="s">
        <v>423</v>
      </c>
      <c r="D1169" s="21" t="s">
        <v>393</v>
      </c>
      <c r="E1169" s="21" t="s">
        <v>377</v>
      </c>
      <c r="F1169" s="21" t="s">
        <v>34</v>
      </c>
      <c r="G1169" s="21" t="s">
        <v>416</v>
      </c>
      <c r="H1169" s="21" t="s">
        <v>417</v>
      </c>
      <c r="I1169">
        <v>3929</v>
      </c>
      <c r="J1169" s="22">
        <v>7256.1843681823002</v>
      </c>
      <c r="K1169" s="23">
        <v>2400606.0139356498</v>
      </c>
      <c r="L1169" s="24">
        <v>3.0226469175115601E-3</v>
      </c>
      <c r="M1169" s="25">
        <v>0.92</v>
      </c>
      <c r="N1169" s="26">
        <v>0.86480000000000001</v>
      </c>
      <c r="O1169">
        <v>11</v>
      </c>
      <c r="P1169" s="25">
        <v>9.51</v>
      </c>
      <c r="Q1169" s="25">
        <v>0</v>
      </c>
      <c r="R1169" s="25">
        <f t="shared" si="18"/>
        <v>9.51</v>
      </c>
      <c r="S1169" s="27">
        <v>44670.8566804398</v>
      </c>
    </row>
    <row r="1170" spans="1:19" x14ac:dyDescent="0.25">
      <c r="A1170" s="21" t="s">
        <v>336</v>
      </c>
      <c r="B1170" s="21" t="s">
        <v>337</v>
      </c>
      <c r="C1170" s="21" t="s">
        <v>489</v>
      </c>
      <c r="D1170" s="21" t="s">
        <v>386</v>
      </c>
      <c r="E1170" s="21" t="s">
        <v>378</v>
      </c>
      <c r="F1170" s="21" t="s">
        <v>150</v>
      </c>
      <c r="G1170" s="21" t="s">
        <v>416</v>
      </c>
      <c r="H1170" s="21" t="s">
        <v>417</v>
      </c>
      <c r="I1170">
        <v>142883</v>
      </c>
      <c r="J1170" s="22">
        <v>53322.969531321301</v>
      </c>
      <c r="K1170" s="23">
        <v>562809.83781185304</v>
      </c>
      <c r="L1170" s="24">
        <v>9.4744203012931696E-2</v>
      </c>
      <c r="M1170" s="25">
        <v>0.1</v>
      </c>
      <c r="N1170" s="26">
        <v>9.425E-2</v>
      </c>
      <c r="O1170">
        <v>13537</v>
      </c>
      <c r="P1170" s="25">
        <v>1275.8599999999999</v>
      </c>
      <c r="Q1170" s="25">
        <v>14.97</v>
      </c>
      <c r="R1170" s="25">
        <f t="shared" si="18"/>
        <v>1290.83</v>
      </c>
      <c r="S1170" s="27">
        <v>44670.8566804398</v>
      </c>
    </row>
    <row r="1171" spans="1:19" x14ac:dyDescent="0.25">
      <c r="A1171" s="21" t="s">
        <v>336</v>
      </c>
      <c r="B1171" s="21" t="s">
        <v>337</v>
      </c>
      <c r="C1171" s="21" t="s">
        <v>490</v>
      </c>
      <c r="D1171" s="21" t="s">
        <v>390</v>
      </c>
      <c r="E1171" s="21" t="s">
        <v>378</v>
      </c>
      <c r="F1171" s="21" t="s">
        <v>150</v>
      </c>
      <c r="G1171" s="21" t="s">
        <v>416</v>
      </c>
      <c r="H1171" s="21" t="s">
        <v>417</v>
      </c>
      <c r="I1171">
        <v>56141</v>
      </c>
      <c r="J1171" s="22">
        <v>53322.969531321301</v>
      </c>
      <c r="K1171" s="23">
        <v>549872.97088020004</v>
      </c>
      <c r="L1171" s="24">
        <v>9.6973250832761301E-2</v>
      </c>
      <c r="M1171" s="25">
        <v>0.1</v>
      </c>
      <c r="N1171" s="26">
        <v>9.425E-2</v>
      </c>
      <c r="O1171">
        <v>5444</v>
      </c>
      <c r="P1171" s="25">
        <v>513.1</v>
      </c>
      <c r="Q1171" s="25">
        <v>4.3499999999999996</v>
      </c>
      <c r="R1171" s="25">
        <f t="shared" si="18"/>
        <v>517.45000000000005</v>
      </c>
      <c r="S1171" s="27">
        <v>44670.8566804398</v>
      </c>
    </row>
    <row r="1172" spans="1:19" x14ac:dyDescent="0.25">
      <c r="A1172" s="21" t="s">
        <v>336</v>
      </c>
      <c r="B1172" s="21" t="s">
        <v>337</v>
      </c>
      <c r="C1172" s="21" t="s">
        <v>491</v>
      </c>
      <c r="D1172" s="21" t="s">
        <v>393</v>
      </c>
      <c r="E1172" s="21" t="s">
        <v>378</v>
      </c>
      <c r="F1172" s="21" t="s">
        <v>150</v>
      </c>
      <c r="G1172" s="21" t="s">
        <v>416</v>
      </c>
      <c r="H1172" s="21" t="s">
        <v>417</v>
      </c>
      <c r="I1172">
        <v>194363</v>
      </c>
      <c r="J1172" s="22">
        <v>53322.969531321301</v>
      </c>
      <c r="K1172" s="23">
        <v>562809.83781185304</v>
      </c>
      <c r="L1172" s="24">
        <v>9.4744203012931696E-2</v>
      </c>
      <c r="M1172" s="25">
        <v>0.1</v>
      </c>
      <c r="N1172" s="26">
        <v>9.425E-2</v>
      </c>
      <c r="O1172">
        <v>18414</v>
      </c>
      <c r="P1172" s="25">
        <v>1735.52</v>
      </c>
      <c r="Q1172" s="25">
        <v>17.34</v>
      </c>
      <c r="R1172" s="25">
        <f t="shared" si="18"/>
        <v>1752.86</v>
      </c>
      <c r="S1172" s="27">
        <v>44670.8566804398</v>
      </c>
    </row>
    <row r="1173" spans="1:19" x14ac:dyDescent="0.25">
      <c r="A1173" s="21" t="s">
        <v>336</v>
      </c>
      <c r="B1173" s="21" t="s">
        <v>337</v>
      </c>
      <c r="C1173" s="21" t="s">
        <v>492</v>
      </c>
      <c r="D1173" s="21" t="s">
        <v>395</v>
      </c>
      <c r="E1173" s="21" t="s">
        <v>378</v>
      </c>
      <c r="F1173" s="21" t="s">
        <v>150</v>
      </c>
      <c r="G1173" s="21" t="s">
        <v>416</v>
      </c>
      <c r="H1173" s="21" t="s">
        <v>417</v>
      </c>
      <c r="I1173">
        <v>69444</v>
      </c>
      <c r="J1173" s="22">
        <v>53322.969531321301</v>
      </c>
      <c r="K1173" s="23">
        <v>562809.83781185304</v>
      </c>
      <c r="L1173" s="24">
        <v>9.4744203012931696E-2</v>
      </c>
      <c r="M1173" s="25">
        <v>0.1</v>
      </c>
      <c r="N1173" s="26">
        <v>9.425E-2</v>
      </c>
      <c r="O1173">
        <v>6579</v>
      </c>
      <c r="P1173" s="25">
        <v>620.07000000000005</v>
      </c>
      <c r="Q1173" s="25">
        <v>4.34</v>
      </c>
      <c r="R1173" s="25">
        <f t="shared" si="18"/>
        <v>624.41000000000008</v>
      </c>
      <c r="S1173" s="27">
        <v>44670.8566804398</v>
      </c>
    </row>
    <row r="1174" spans="1:19" x14ac:dyDescent="0.25">
      <c r="A1174" s="21" t="s">
        <v>336</v>
      </c>
      <c r="B1174" s="21" t="s">
        <v>337</v>
      </c>
      <c r="C1174" s="21" t="s">
        <v>493</v>
      </c>
      <c r="D1174" s="21" t="s">
        <v>389</v>
      </c>
      <c r="E1174" s="21" t="s">
        <v>380</v>
      </c>
      <c r="F1174" s="21" t="s">
        <v>150</v>
      </c>
      <c r="G1174" s="21" t="s">
        <v>416</v>
      </c>
      <c r="H1174" s="21" t="s">
        <v>417</v>
      </c>
      <c r="I1174">
        <v>0</v>
      </c>
      <c r="J1174" s="22">
        <v>53322.969531321301</v>
      </c>
      <c r="K1174" s="23">
        <v>351204.69530244003</v>
      </c>
      <c r="L1174" s="24">
        <v>0.151828749001781</v>
      </c>
      <c r="M1174" s="25">
        <v>0.21</v>
      </c>
      <c r="N1174" s="26">
        <v>0.19739999999999999</v>
      </c>
      <c r="O1174">
        <v>0</v>
      </c>
      <c r="P1174" s="25">
        <v>0</v>
      </c>
      <c r="Q1174" s="25">
        <v>0</v>
      </c>
      <c r="R1174" s="25">
        <f t="shared" si="18"/>
        <v>0</v>
      </c>
      <c r="S1174" s="27">
        <v>44670.8566804398</v>
      </c>
    </row>
    <row r="1175" spans="1:19" x14ac:dyDescent="0.25">
      <c r="A1175" s="21" t="s">
        <v>336</v>
      </c>
      <c r="B1175" s="21" t="s">
        <v>337</v>
      </c>
      <c r="C1175" s="21" t="s">
        <v>494</v>
      </c>
      <c r="D1175" s="21" t="s">
        <v>390</v>
      </c>
      <c r="E1175" s="21" t="s">
        <v>380</v>
      </c>
      <c r="F1175" s="21" t="s">
        <v>150</v>
      </c>
      <c r="G1175" s="21" t="s">
        <v>416</v>
      </c>
      <c r="H1175" s="21" t="s">
        <v>417</v>
      </c>
      <c r="I1175">
        <v>7847</v>
      </c>
      <c r="J1175" s="22">
        <v>53322.969531321301</v>
      </c>
      <c r="K1175" s="23">
        <v>549872.97088020004</v>
      </c>
      <c r="L1175" s="24">
        <v>9.6973250832761301E-2</v>
      </c>
      <c r="M1175" s="25">
        <v>0.21</v>
      </c>
      <c r="N1175" s="26">
        <v>0.19739999999999999</v>
      </c>
      <c r="O1175">
        <v>760</v>
      </c>
      <c r="P1175" s="25">
        <v>150.02000000000001</v>
      </c>
      <c r="Q1175" s="25">
        <v>8.08</v>
      </c>
      <c r="R1175" s="25">
        <f t="shared" si="18"/>
        <v>158.10000000000002</v>
      </c>
      <c r="S1175" s="27">
        <v>44670.8566804398</v>
      </c>
    </row>
    <row r="1176" spans="1:19" x14ac:dyDescent="0.25">
      <c r="A1176" s="21" t="s">
        <v>336</v>
      </c>
      <c r="B1176" s="21" t="s">
        <v>337</v>
      </c>
      <c r="C1176" s="21" t="s">
        <v>495</v>
      </c>
      <c r="D1176" s="21" t="s">
        <v>393</v>
      </c>
      <c r="E1176" s="21" t="s">
        <v>380</v>
      </c>
      <c r="F1176" s="21" t="s">
        <v>150</v>
      </c>
      <c r="G1176" s="21" t="s">
        <v>416</v>
      </c>
      <c r="H1176" s="21" t="s">
        <v>417</v>
      </c>
      <c r="I1176">
        <v>11440</v>
      </c>
      <c r="J1176" s="22">
        <v>53322.969531321301</v>
      </c>
      <c r="K1176" s="23">
        <v>562809.83781185304</v>
      </c>
      <c r="L1176" s="24">
        <v>9.4744203012931696E-2</v>
      </c>
      <c r="M1176" s="25">
        <v>0.25</v>
      </c>
      <c r="N1176" s="26">
        <v>0.23499999999999999</v>
      </c>
      <c r="O1176">
        <v>1083</v>
      </c>
      <c r="P1176" s="25">
        <v>254.5</v>
      </c>
      <c r="Q1176" s="25">
        <v>1.17</v>
      </c>
      <c r="R1176" s="25">
        <f t="shared" si="18"/>
        <v>255.67</v>
      </c>
      <c r="S1176" s="27">
        <v>44670.8566804398</v>
      </c>
    </row>
    <row r="1177" spans="1:19" x14ac:dyDescent="0.25">
      <c r="A1177" s="21" t="s">
        <v>336</v>
      </c>
      <c r="B1177" s="21" t="s">
        <v>337</v>
      </c>
      <c r="C1177" s="21" t="s">
        <v>496</v>
      </c>
      <c r="D1177" s="21" t="s">
        <v>386</v>
      </c>
      <c r="E1177" s="21" t="s">
        <v>377</v>
      </c>
      <c r="F1177" s="21" t="s">
        <v>150</v>
      </c>
      <c r="G1177" s="21" t="s">
        <v>416</v>
      </c>
      <c r="H1177" s="21" t="s">
        <v>417</v>
      </c>
      <c r="I1177">
        <v>6604</v>
      </c>
      <c r="J1177" s="22">
        <v>53322.969531321301</v>
      </c>
      <c r="K1177" s="23">
        <v>562809.83781185304</v>
      </c>
      <c r="L1177" s="24">
        <v>9.4744203012931696E-2</v>
      </c>
      <c r="M1177" s="25">
        <v>0.1</v>
      </c>
      <c r="N1177" s="26">
        <v>9.4E-2</v>
      </c>
      <c r="O1177">
        <v>625</v>
      </c>
      <c r="P1177" s="25">
        <v>58.75</v>
      </c>
      <c r="Q1177" s="25">
        <v>0.09</v>
      </c>
      <c r="R1177" s="25">
        <f t="shared" si="18"/>
        <v>58.84</v>
      </c>
      <c r="S1177" s="27">
        <v>44670.8566804398</v>
      </c>
    </row>
    <row r="1178" spans="1:19" x14ac:dyDescent="0.25">
      <c r="A1178" s="21" t="s">
        <v>336</v>
      </c>
      <c r="B1178" s="21" t="s">
        <v>337</v>
      </c>
      <c r="C1178" s="21" t="s">
        <v>497</v>
      </c>
      <c r="D1178" s="21" t="s">
        <v>393</v>
      </c>
      <c r="E1178" s="21" t="s">
        <v>377</v>
      </c>
      <c r="F1178" s="21" t="s">
        <v>150</v>
      </c>
      <c r="G1178" s="21" t="s">
        <v>416</v>
      </c>
      <c r="H1178" s="21" t="s">
        <v>417</v>
      </c>
      <c r="I1178">
        <v>9453</v>
      </c>
      <c r="J1178" s="22">
        <v>53322.969531321301</v>
      </c>
      <c r="K1178" s="23">
        <v>562809.83781185304</v>
      </c>
      <c r="L1178" s="24">
        <v>9.4744203012931696E-2</v>
      </c>
      <c r="M1178" s="25">
        <v>0.1</v>
      </c>
      <c r="N1178" s="26">
        <v>9.4E-2</v>
      </c>
      <c r="O1178">
        <v>895</v>
      </c>
      <c r="P1178" s="25">
        <v>84.13</v>
      </c>
      <c r="Q1178" s="25">
        <v>0.2</v>
      </c>
      <c r="R1178" s="25">
        <f t="shared" si="18"/>
        <v>84.33</v>
      </c>
      <c r="S1178" s="27">
        <v>44670.8566804398</v>
      </c>
    </row>
    <row r="1179" spans="1:19" x14ac:dyDescent="0.25">
      <c r="A1179" s="21" t="s">
        <v>336</v>
      </c>
      <c r="B1179" s="21" t="s">
        <v>337</v>
      </c>
      <c r="C1179" s="21" t="s">
        <v>498</v>
      </c>
      <c r="D1179" s="21" t="s">
        <v>395</v>
      </c>
      <c r="E1179" s="21" t="s">
        <v>377</v>
      </c>
      <c r="F1179" s="21" t="s">
        <v>150</v>
      </c>
      <c r="G1179" s="21" t="s">
        <v>416</v>
      </c>
      <c r="H1179" s="21" t="s">
        <v>417</v>
      </c>
      <c r="I1179">
        <v>6409</v>
      </c>
      <c r="J1179" s="22">
        <v>53322.969531321301</v>
      </c>
      <c r="K1179" s="23">
        <v>562809.83781185304</v>
      </c>
      <c r="L1179" s="24">
        <v>9.4744203012931696E-2</v>
      </c>
      <c r="M1179" s="25">
        <v>0.1</v>
      </c>
      <c r="N1179" s="26">
        <v>9.4E-2</v>
      </c>
      <c r="O1179">
        <v>607</v>
      </c>
      <c r="P1179" s="25">
        <v>57.06</v>
      </c>
      <c r="Q1179" s="25">
        <v>0</v>
      </c>
      <c r="R1179" s="25">
        <f t="shared" si="18"/>
        <v>57.06</v>
      </c>
      <c r="S1179" s="27">
        <v>44670.8566804398</v>
      </c>
    </row>
    <row r="1180" spans="1:19" x14ac:dyDescent="0.25">
      <c r="A1180" s="21" t="s">
        <v>338</v>
      </c>
      <c r="B1180" s="21" t="s">
        <v>337</v>
      </c>
      <c r="C1180" s="21" t="s">
        <v>489</v>
      </c>
      <c r="D1180" s="21" t="s">
        <v>386</v>
      </c>
      <c r="E1180" s="21" t="s">
        <v>378</v>
      </c>
      <c r="F1180" s="21" t="s">
        <v>150</v>
      </c>
      <c r="G1180" s="21" t="s">
        <v>416</v>
      </c>
      <c r="H1180" s="21" t="s">
        <v>417</v>
      </c>
      <c r="I1180">
        <v>142883</v>
      </c>
      <c r="J1180" s="22">
        <v>28980.357140202101</v>
      </c>
      <c r="K1180" s="23">
        <v>562809.83781185304</v>
      </c>
      <c r="L1180" s="24">
        <v>5.1492271799787298E-2</v>
      </c>
      <c r="M1180" s="25">
        <v>0.1</v>
      </c>
      <c r="N1180" s="26">
        <v>9.425E-2</v>
      </c>
      <c r="O1180">
        <v>7357</v>
      </c>
      <c r="P1180" s="25">
        <v>693.4</v>
      </c>
      <c r="Q1180" s="25">
        <v>8.3000000000000007</v>
      </c>
      <c r="R1180" s="25">
        <f t="shared" si="18"/>
        <v>701.69999999999993</v>
      </c>
      <c r="S1180" s="27">
        <v>44670.8566804398</v>
      </c>
    </row>
    <row r="1181" spans="1:19" x14ac:dyDescent="0.25">
      <c r="A1181" s="21" t="s">
        <v>338</v>
      </c>
      <c r="B1181" s="21" t="s">
        <v>337</v>
      </c>
      <c r="C1181" s="21" t="s">
        <v>490</v>
      </c>
      <c r="D1181" s="21" t="s">
        <v>390</v>
      </c>
      <c r="E1181" s="21" t="s">
        <v>378</v>
      </c>
      <c r="F1181" s="21" t="s">
        <v>150</v>
      </c>
      <c r="G1181" s="21" t="s">
        <v>416</v>
      </c>
      <c r="H1181" s="21" t="s">
        <v>417</v>
      </c>
      <c r="I1181">
        <v>56141</v>
      </c>
      <c r="J1181" s="22">
        <v>28980.357140202101</v>
      </c>
      <c r="K1181" s="23">
        <v>549872.97088020004</v>
      </c>
      <c r="L1181" s="24">
        <v>5.2703730997747097E-2</v>
      </c>
      <c r="M1181" s="25">
        <v>0.1</v>
      </c>
      <c r="N1181" s="26">
        <v>9.425E-2</v>
      </c>
      <c r="O1181">
        <v>2958</v>
      </c>
      <c r="P1181" s="25">
        <v>278.79000000000002</v>
      </c>
      <c r="Q1181" s="25">
        <v>2.36</v>
      </c>
      <c r="R1181" s="25">
        <f t="shared" si="18"/>
        <v>281.15000000000003</v>
      </c>
      <c r="S1181" s="27">
        <v>44670.8566804398</v>
      </c>
    </row>
    <row r="1182" spans="1:19" x14ac:dyDescent="0.25">
      <c r="A1182" s="21" t="s">
        <v>338</v>
      </c>
      <c r="B1182" s="21" t="s">
        <v>337</v>
      </c>
      <c r="C1182" s="21" t="s">
        <v>491</v>
      </c>
      <c r="D1182" s="21" t="s">
        <v>393</v>
      </c>
      <c r="E1182" s="21" t="s">
        <v>378</v>
      </c>
      <c r="F1182" s="21" t="s">
        <v>150</v>
      </c>
      <c r="G1182" s="21" t="s">
        <v>416</v>
      </c>
      <c r="H1182" s="21" t="s">
        <v>417</v>
      </c>
      <c r="I1182">
        <v>194363</v>
      </c>
      <c r="J1182" s="22">
        <v>28980.357140202101</v>
      </c>
      <c r="K1182" s="23">
        <v>562809.83781185304</v>
      </c>
      <c r="L1182" s="24">
        <v>5.1492271799787298E-2</v>
      </c>
      <c r="M1182" s="25">
        <v>0.1</v>
      </c>
      <c r="N1182" s="26">
        <v>9.425E-2</v>
      </c>
      <c r="O1182">
        <v>10008</v>
      </c>
      <c r="P1182" s="25">
        <v>943.25</v>
      </c>
      <c r="Q1182" s="25">
        <v>9.51</v>
      </c>
      <c r="R1182" s="25">
        <f t="shared" si="18"/>
        <v>952.76</v>
      </c>
      <c r="S1182" s="27">
        <v>44670.8566804398</v>
      </c>
    </row>
    <row r="1183" spans="1:19" x14ac:dyDescent="0.25">
      <c r="A1183" s="21" t="s">
        <v>338</v>
      </c>
      <c r="B1183" s="21" t="s">
        <v>337</v>
      </c>
      <c r="C1183" s="21" t="s">
        <v>492</v>
      </c>
      <c r="D1183" s="21" t="s">
        <v>395</v>
      </c>
      <c r="E1183" s="21" t="s">
        <v>378</v>
      </c>
      <c r="F1183" s="21" t="s">
        <v>150</v>
      </c>
      <c r="G1183" s="21" t="s">
        <v>416</v>
      </c>
      <c r="H1183" s="21" t="s">
        <v>417</v>
      </c>
      <c r="I1183">
        <v>69444</v>
      </c>
      <c r="J1183" s="22">
        <v>28980.357140202101</v>
      </c>
      <c r="K1183" s="23">
        <v>562809.83781185304</v>
      </c>
      <c r="L1183" s="24">
        <v>5.1492271799787298E-2</v>
      </c>
      <c r="M1183" s="25">
        <v>0.1</v>
      </c>
      <c r="N1183" s="26">
        <v>9.425E-2</v>
      </c>
      <c r="O1183">
        <v>3575</v>
      </c>
      <c r="P1183" s="25">
        <v>336.94</v>
      </c>
      <c r="Q1183" s="25">
        <v>2.4300000000000002</v>
      </c>
      <c r="R1183" s="25">
        <f t="shared" si="18"/>
        <v>339.37</v>
      </c>
      <c r="S1183" s="27">
        <v>44670.8566804398</v>
      </c>
    </row>
    <row r="1184" spans="1:19" x14ac:dyDescent="0.25">
      <c r="A1184" s="21" t="s">
        <v>338</v>
      </c>
      <c r="B1184" s="21" t="s">
        <v>337</v>
      </c>
      <c r="C1184" s="21" t="s">
        <v>493</v>
      </c>
      <c r="D1184" s="21" t="s">
        <v>389</v>
      </c>
      <c r="E1184" s="21" t="s">
        <v>380</v>
      </c>
      <c r="F1184" s="21" t="s">
        <v>150</v>
      </c>
      <c r="G1184" s="21" t="s">
        <v>416</v>
      </c>
      <c r="H1184" s="21" t="s">
        <v>417</v>
      </c>
      <c r="I1184">
        <v>0</v>
      </c>
      <c r="J1184" s="22">
        <v>28980.357140202101</v>
      </c>
      <c r="K1184" s="23">
        <v>351204.69530244003</v>
      </c>
      <c r="L1184" s="24">
        <v>8.2516998000968206E-2</v>
      </c>
      <c r="M1184" s="25">
        <v>0.21</v>
      </c>
      <c r="N1184" s="26">
        <v>0.19739999999999999</v>
      </c>
      <c r="O1184">
        <v>0</v>
      </c>
      <c r="P1184" s="25">
        <v>0</v>
      </c>
      <c r="Q1184" s="25">
        <v>0</v>
      </c>
      <c r="R1184" s="25">
        <f t="shared" si="18"/>
        <v>0</v>
      </c>
      <c r="S1184" s="27">
        <v>44670.8566804398</v>
      </c>
    </row>
    <row r="1185" spans="1:19" x14ac:dyDescent="0.25">
      <c r="A1185" s="21" t="s">
        <v>338</v>
      </c>
      <c r="B1185" s="21" t="s">
        <v>337</v>
      </c>
      <c r="C1185" s="21" t="s">
        <v>494</v>
      </c>
      <c r="D1185" s="21" t="s">
        <v>390</v>
      </c>
      <c r="E1185" s="21" t="s">
        <v>380</v>
      </c>
      <c r="F1185" s="21" t="s">
        <v>150</v>
      </c>
      <c r="G1185" s="21" t="s">
        <v>416</v>
      </c>
      <c r="H1185" s="21" t="s">
        <v>417</v>
      </c>
      <c r="I1185">
        <v>7847</v>
      </c>
      <c r="J1185" s="22">
        <v>28980.357140202101</v>
      </c>
      <c r="K1185" s="23">
        <v>549872.97088020004</v>
      </c>
      <c r="L1185" s="24">
        <v>5.2703730997747097E-2</v>
      </c>
      <c r="M1185" s="25">
        <v>0.21</v>
      </c>
      <c r="N1185" s="26">
        <v>0.19739999999999999</v>
      </c>
      <c r="O1185">
        <v>413</v>
      </c>
      <c r="P1185" s="25">
        <v>81.53</v>
      </c>
      <c r="Q1185" s="25">
        <v>4.55</v>
      </c>
      <c r="R1185" s="25">
        <f t="shared" si="18"/>
        <v>86.08</v>
      </c>
      <c r="S1185" s="27">
        <v>44670.8566804398</v>
      </c>
    </row>
    <row r="1186" spans="1:19" x14ac:dyDescent="0.25">
      <c r="A1186" s="21" t="s">
        <v>338</v>
      </c>
      <c r="B1186" s="21" t="s">
        <v>337</v>
      </c>
      <c r="C1186" s="21" t="s">
        <v>495</v>
      </c>
      <c r="D1186" s="21" t="s">
        <v>393</v>
      </c>
      <c r="E1186" s="21" t="s">
        <v>380</v>
      </c>
      <c r="F1186" s="21" t="s">
        <v>150</v>
      </c>
      <c r="G1186" s="21" t="s">
        <v>416</v>
      </c>
      <c r="H1186" s="21" t="s">
        <v>417</v>
      </c>
      <c r="I1186">
        <v>11440</v>
      </c>
      <c r="J1186" s="22">
        <v>28980.357140202101</v>
      </c>
      <c r="K1186" s="23">
        <v>562809.83781185304</v>
      </c>
      <c r="L1186" s="24">
        <v>5.1492271799787298E-2</v>
      </c>
      <c r="M1186" s="25">
        <v>0.25</v>
      </c>
      <c r="N1186" s="26">
        <v>0.23499999999999999</v>
      </c>
      <c r="O1186">
        <v>589</v>
      </c>
      <c r="P1186" s="25">
        <v>138.41</v>
      </c>
      <c r="Q1186" s="25">
        <v>0.7</v>
      </c>
      <c r="R1186" s="25">
        <f t="shared" si="18"/>
        <v>139.10999999999999</v>
      </c>
      <c r="S1186" s="27">
        <v>44670.8566804398</v>
      </c>
    </row>
    <row r="1187" spans="1:19" x14ac:dyDescent="0.25">
      <c r="A1187" s="21" t="s">
        <v>338</v>
      </c>
      <c r="B1187" s="21" t="s">
        <v>337</v>
      </c>
      <c r="C1187" s="21" t="s">
        <v>496</v>
      </c>
      <c r="D1187" s="21" t="s">
        <v>386</v>
      </c>
      <c r="E1187" s="21" t="s">
        <v>377</v>
      </c>
      <c r="F1187" s="21" t="s">
        <v>150</v>
      </c>
      <c r="G1187" s="21" t="s">
        <v>416</v>
      </c>
      <c r="H1187" s="21" t="s">
        <v>417</v>
      </c>
      <c r="I1187">
        <v>6604</v>
      </c>
      <c r="J1187" s="22">
        <v>28980.357140202101</v>
      </c>
      <c r="K1187" s="23">
        <v>562809.83781185304</v>
      </c>
      <c r="L1187" s="24">
        <v>5.1492271799787298E-2</v>
      </c>
      <c r="M1187" s="25">
        <v>0.1</v>
      </c>
      <c r="N1187" s="26">
        <v>9.4E-2</v>
      </c>
      <c r="O1187">
        <v>340</v>
      </c>
      <c r="P1187" s="25">
        <v>31.96</v>
      </c>
      <c r="Q1187" s="25">
        <v>0</v>
      </c>
      <c r="R1187" s="25">
        <f t="shared" si="18"/>
        <v>31.96</v>
      </c>
      <c r="S1187" s="27">
        <v>44670.8566804398</v>
      </c>
    </row>
    <row r="1188" spans="1:19" x14ac:dyDescent="0.25">
      <c r="A1188" s="21" t="s">
        <v>338</v>
      </c>
      <c r="B1188" s="21" t="s">
        <v>337</v>
      </c>
      <c r="C1188" s="21" t="s">
        <v>497</v>
      </c>
      <c r="D1188" s="21" t="s">
        <v>393</v>
      </c>
      <c r="E1188" s="21" t="s">
        <v>377</v>
      </c>
      <c r="F1188" s="21" t="s">
        <v>150</v>
      </c>
      <c r="G1188" s="21" t="s">
        <v>416</v>
      </c>
      <c r="H1188" s="21" t="s">
        <v>417</v>
      </c>
      <c r="I1188">
        <v>9453</v>
      </c>
      <c r="J1188" s="22">
        <v>28980.357140202101</v>
      </c>
      <c r="K1188" s="23">
        <v>562809.83781185304</v>
      </c>
      <c r="L1188" s="24">
        <v>5.1492271799787298E-2</v>
      </c>
      <c r="M1188" s="25">
        <v>0.1</v>
      </c>
      <c r="N1188" s="26">
        <v>9.4E-2</v>
      </c>
      <c r="O1188">
        <v>486</v>
      </c>
      <c r="P1188" s="25">
        <v>45.68</v>
      </c>
      <c r="Q1188" s="25">
        <v>0.19</v>
      </c>
      <c r="R1188" s="25">
        <f t="shared" si="18"/>
        <v>45.87</v>
      </c>
      <c r="S1188" s="27">
        <v>44670.8566804398</v>
      </c>
    </row>
    <row r="1189" spans="1:19" x14ac:dyDescent="0.25">
      <c r="A1189" s="21" t="s">
        <v>338</v>
      </c>
      <c r="B1189" s="21" t="s">
        <v>337</v>
      </c>
      <c r="C1189" s="21" t="s">
        <v>498</v>
      </c>
      <c r="D1189" s="21" t="s">
        <v>395</v>
      </c>
      <c r="E1189" s="21" t="s">
        <v>377</v>
      </c>
      <c r="F1189" s="21" t="s">
        <v>150</v>
      </c>
      <c r="G1189" s="21" t="s">
        <v>416</v>
      </c>
      <c r="H1189" s="21" t="s">
        <v>417</v>
      </c>
      <c r="I1189">
        <v>6409</v>
      </c>
      <c r="J1189" s="22">
        <v>28980.357140202101</v>
      </c>
      <c r="K1189" s="23">
        <v>562809.83781185304</v>
      </c>
      <c r="L1189" s="24">
        <v>5.1492271799787298E-2</v>
      </c>
      <c r="M1189" s="25">
        <v>0.1</v>
      </c>
      <c r="N1189" s="26">
        <v>9.4E-2</v>
      </c>
      <c r="O1189">
        <v>330</v>
      </c>
      <c r="P1189" s="25">
        <v>31.02</v>
      </c>
      <c r="Q1189" s="25">
        <v>0</v>
      </c>
      <c r="R1189" s="25">
        <f t="shared" si="18"/>
        <v>31.02</v>
      </c>
      <c r="S1189" s="27">
        <v>44670.8566804398</v>
      </c>
    </row>
    <row r="1190" spans="1:19" x14ac:dyDescent="0.25">
      <c r="A1190" s="21" t="s">
        <v>339</v>
      </c>
      <c r="B1190" s="21" t="s">
        <v>340</v>
      </c>
      <c r="C1190" s="21" t="s">
        <v>415</v>
      </c>
      <c r="D1190" s="21" t="s">
        <v>379</v>
      </c>
      <c r="E1190" s="21" t="s">
        <v>378</v>
      </c>
      <c r="F1190" s="21" t="s">
        <v>34</v>
      </c>
      <c r="G1190" s="21" t="s">
        <v>416</v>
      </c>
      <c r="H1190" s="21" t="s">
        <v>417</v>
      </c>
      <c r="I1190">
        <v>49280</v>
      </c>
      <c r="J1190" s="22">
        <v>7500.2761970813999</v>
      </c>
      <c r="K1190" s="23">
        <v>2271858.6692745001</v>
      </c>
      <c r="L1190" s="24">
        <v>3.3013832675940799E-3</v>
      </c>
      <c r="M1190" s="25">
        <v>0.94</v>
      </c>
      <c r="N1190" s="26">
        <v>0.88595000000000002</v>
      </c>
      <c r="O1190">
        <v>162</v>
      </c>
      <c r="P1190" s="25">
        <v>143.52000000000001</v>
      </c>
      <c r="Q1190" s="25">
        <v>1.76</v>
      </c>
      <c r="R1190" s="25">
        <f t="shared" si="18"/>
        <v>145.28</v>
      </c>
      <c r="S1190" s="27">
        <v>44670.8566804398</v>
      </c>
    </row>
    <row r="1191" spans="1:19" x14ac:dyDescent="0.25">
      <c r="A1191" s="21" t="s">
        <v>339</v>
      </c>
      <c r="B1191" s="21" t="s">
        <v>340</v>
      </c>
      <c r="C1191" s="21" t="s">
        <v>418</v>
      </c>
      <c r="D1191" s="21" t="s">
        <v>388</v>
      </c>
      <c r="E1191" s="21" t="s">
        <v>378</v>
      </c>
      <c r="F1191" s="21" t="s">
        <v>34</v>
      </c>
      <c r="G1191" s="21" t="s">
        <v>416</v>
      </c>
      <c r="H1191" s="21" t="s">
        <v>417</v>
      </c>
      <c r="I1191">
        <v>60039</v>
      </c>
      <c r="J1191" s="22">
        <v>7500.2761970813999</v>
      </c>
      <c r="K1191" s="23">
        <v>1757091.1922925699</v>
      </c>
      <c r="L1191" s="24">
        <v>4.2685753761564299E-3</v>
      </c>
      <c r="M1191" s="25">
        <v>0.7</v>
      </c>
      <c r="N1191" s="26">
        <v>0.65974999999999995</v>
      </c>
      <c r="O1191">
        <v>256</v>
      </c>
      <c r="P1191" s="25">
        <v>168.9</v>
      </c>
      <c r="Q1191" s="25">
        <v>1.98</v>
      </c>
      <c r="R1191" s="25">
        <f t="shared" si="18"/>
        <v>170.88</v>
      </c>
      <c r="S1191" s="27">
        <v>44670.8566804398</v>
      </c>
    </row>
    <row r="1192" spans="1:19" x14ac:dyDescent="0.25">
      <c r="A1192" s="21" t="s">
        <v>339</v>
      </c>
      <c r="B1192" s="21" t="s">
        <v>340</v>
      </c>
      <c r="C1192" s="21" t="s">
        <v>419</v>
      </c>
      <c r="D1192" s="21" t="s">
        <v>393</v>
      </c>
      <c r="E1192" s="21" t="s">
        <v>378</v>
      </c>
      <c r="F1192" s="21" t="s">
        <v>34</v>
      </c>
      <c r="G1192" s="21" t="s">
        <v>416</v>
      </c>
      <c r="H1192" s="21" t="s">
        <v>417</v>
      </c>
      <c r="I1192">
        <v>128248</v>
      </c>
      <c r="J1192" s="22">
        <v>7500.2761970813999</v>
      </c>
      <c r="K1192" s="23">
        <v>2400606.0139356498</v>
      </c>
      <c r="L1192" s="24">
        <v>3.12432617161746E-3</v>
      </c>
      <c r="M1192" s="25">
        <v>1.01</v>
      </c>
      <c r="N1192" s="26">
        <v>0.95192500000000002</v>
      </c>
      <c r="O1192">
        <v>400</v>
      </c>
      <c r="P1192" s="25">
        <v>380.77</v>
      </c>
      <c r="Q1192" s="25">
        <v>4.7699999999999996</v>
      </c>
      <c r="R1192" s="25">
        <f t="shared" si="18"/>
        <v>385.53999999999996</v>
      </c>
      <c r="S1192" s="27">
        <v>44670.8566804398</v>
      </c>
    </row>
    <row r="1193" spans="1:19" x14ac:dyDescent="0.25">
      <c r="A1193" s="21" t="s">
        <v>339</v>
      </c>
      <c r="B1193" s="21" t="s">
        <v>340</v>
      </c>
      <c r="C1193" s="21" t="s">
        <v>420</v>
      </c>
      <c r="D1193" s="21" t="s">
        <v>379</v>
      </c>
      <c r="E1193" s="21" t="s">
        <v>380</v>
      </c>
      <c r="F1193" s="21" t="s">
        <v>34</v>
      </c>
      <c r="G1193" s="21" t="s">
        <v>416</v>
      </c>
      <c r="H1193" s="21" t="s">
        <v>417</v>
      </c>
      <c r="I1193">
        <v>5312</v>
      </c>
      <c r="J1193" s="22">
        <v>7500.2761970813999</v>
      </c>
      <c r="K1193" s="23">
        <v>2271858.6692745001</v>
      </c>
      <c r="L1193" s="24">
        <v>3.3013832675940799E-3</v>
      </c>
      <c r="M1193" s="25">
        <v>1.63</v>
      </c>
      <c r="N1193" s="26">
        <v>1.5322</v>
      </c>
      <c r="O1193">
        <v>17</v>
      </c>
      <c r="P1193" s="25">
        <v>26.05</v>
      </c>
      <c r="Q1193" s="25">
        <v>0</v>
      </c>
      <c r="R1193" s="25">
        <f t="shared" si="18"/>
        <v>26.05</v>
      </c>
      <c r="S1193" s="27">
        <v>44670.8566804398</v>
      </c>
    </row>
    <row r="1194" spans="1:19" x14ac:dyDescent="0.25">
      <c r="A1194" s="21" t="s">
        <v>339</v>
      </c>
      <c r="B1194" s="21" t="s">
        <v>340</v>
      </c>
      <c r="C1194" s="21" t="s">
        <v>421</v>
      </c>
      <c r="D1194" s="21" t="s">
        <v>393</v>
      </c>
      <c r="E1194" s="21" t="s">
        <v>380</v>
      </c>
      <c r="F1194" s="21" t="s">
        <v>34</v>
      </c>
      <c r="G1194" s="21" t="s">
        <v>416</v>
      </c>
      <c r="H1194" s="21" t="s">
        <v>417</v>
      </c>
      <c r="I1194">
        <v>9146</v>
      </c>
      <c r="J1194" s="22">
        <v>7500.2761970813999</v>
      </c>
      <c r="K1194" s="23">
        <v>2400606.0139356498</v>
      </c>
      <c r="L1194" s="24">
        <v>3.12432617161746E-3</v>
      </c>
      <c r="M1194" s="25">
        <v>1.7</v>
      </c>
      <c r="N1194" s="26">
        <v>1.5980000000000001</v>
      </c>
      <c r="O1194">
        <v>28</v>
      </c>
      <c r="P1194" s="25">
        <v>44.74</v>
      </c>
      <c r="Q1194" s="25">
        <v>0</v>
      </c>
      <c r="R1194" s="25">
        <f t="shared" si="18"/>
        <v>44.74</v>
      </c>
      <c r="S1194" s="27">
        <v>44670.8566804398</v>
      </c>
    </row>
    <row r="1195" spans="1:19" x14ac:dyDescent="0.25">
      <c r="A1195" s="21" t="s">
        <v>339</v>
      </c>
      <c r="B1195" s="21" t="s">
        <v>340</v>
      </c>
      <c r="C1195" s="21" t="s">
        <v>422</v>
      </c>
      <c r="D1195" s="21" t="s">
        <v>379</v>
      </c>
      <c r="E1195" s="21" t="s">
        <v>377</v>
      </c>
      <c r="F1195" s="21" t="s">
        <v>34</v>
      </c>
      <c r="G1195" s="21" t="s">
        <v>416</v>
      </c>
      <c r="H1195" s="21" t="s">
        <v>417</v>
      </c>
      <c r="I1195">
        <v>3194</v>
      </c>
      <c r="J1195" s="22">
        <v>7500.2761970813999</v>
      </c>
      <c r="K1195" s="23">
        <v>2230762.4813544</v>
      </c>
      <c r="L1195" s="24">
        <v>3.3622029506824198E-3</v>
      </c>
      <c r="M1195" s="25">
        <v>0.88</v>
      </c>
      <c r="N1195" s="26">
        <v>0.82720000000000005</v>
      </c>
      <c r="O1195">
        <v>10</v>
      </c>
      <c r="P1195" s="25">
        <v>8.27</v>
      </c>
      <c r="Q1195" s="25">
        <v>0</v>
      </c>
      <c r="R1195" s="25">
        <f t="shared" si="18"/>
        <v>8.27</v>
      </c>
      <c r="S1195" s="27">
        <v>44670.8566804398</v>
      </c>
    </row>
    <row r="1196" spans="1:19" x14ac:dyDescent="0.25">
      <c r="A1196" s="21" t="s">
        <v>339</v>
      </c>
      <c r="B1196" s="21" t="s">
        <v>340</v>
      </c>
      <c r="C1196" s="21" t="s">
        <v>423</v>
      </c>
      <c r="D1196" s="21" t="s">
        <v>393</v>
      </c>
      <c r="E1196" s="21" t="s">
        <v>377</v>
      </c>
      <c r="F1196" s="21" t="s">
        <v>34</v>
      </c>
      <c r="G1196" s="21" t="s">
        <v>416</v>
      </c>
      <c r="H1196" s="21" t="s">
        <v>417</v>
      </c>
      <c r="I1196">
        <v>3929</v>
      </c>
      <c r="J1196" s="22">
        <v>7500.2761970813999</v>
      </c>
      <c r="K1196" s="23">
        <v>2400606.0139356498</v>
      </c>
      <c r="L1196" s="24">
        <v>3.12432617161746E-3</v>
      </c>
      <c r="M1196" s="25">
        <v>0.92</v>
      </c>
      <c r="N1196" s="26">
        <v>0.86480000000000001</v>
      </c>
      <c r="O1196">
        <v>12</v>
      </c>
      <c r="P1196" s="25">
        <v>10.38</v>
      </c>
      <c r="Q1196" s="25">
        <v>0</v>
      </c>
      <c r="R1196" s="25">
        <f t="shared" si="18"/>
        <v>10.38</v>
      </c>
      <c r="S1196" s="27">
        <v>44670.8566804398</v>
      </c>
    </row>
    <row r="1197" spans="1:19" x14ac:dyDescent="0.25">
      <c r="A1197" s="21" t="s">
        <v>341</v>
      </c>
      <c r="B1197" s="21" t="s">
        <v>342</v>
      </c>
      <c r="C1197" s="21" t="s">
        <v>415</v>
      </c>
      <c r="D1197" s="21" t="s">
        <v>379</v>
      </c>
      <c r="E1197" s="21" t="s">
        <v>378</v>
      </c>
      <c r="F1197" s="21" t="s">
        <v>34</v>
      </c>
      <c r="G1197" s="21" t="s">
        <v>416</v>
      </c>
      <c r="H1197" s="21" t="s">
        <v>417</v>
      </c>
      <c r="I1197">
        <v>49280</v>
      </c>
      <c r="J1197" s="22">
        <v>6080.1055562139099</v>
      </c>
      <c r="K1197" s="23">
        <v>2271858.6692745001</v>
      </c>
      <c r="L1197" s="24">
        <v>2.6762692760969702E-3</v>
      </c>
      <c r="M1197" s="25">
        <v>0.94</v>
      </c>
      <c r="N1197" s="26">
        <v>0.88595000000000002</v>
      </c>
      <c r="O1197">
        <v>131</v>
      </c>
      <c r="P1197" s="25">
        <v>116.06</v>
      </c>
      <c r="Q1197" s="25">
        <v>0.89</v>
      </c>
      <c r="R1197" s="25">
        <f t="shared" si="18"/>
        <v>116.95</v>
      </c>
      <c r="S1197" s="27">
        <v>44670.8566804398</v>
      </c>
    </row>
    <row r="1198" spans="1:19" x14ac:dyDescent="0.25">
      <c r="A1198" s="21" t="s">
        <v>341</v>
      </c>
      <c r="B1198" s="21" t="s">
        <v>342</v>
      </c>
      <c r="C1198" s="21" t="s">
        <v>418</v>
      </c>
      <c r="D1198" s="21" t="s">
        <v>388</v>
      </c>
      <c r="E1198" s="21" t="s">
        <v>378</v>
      </c>
      <c r="F1198" s="21" t="s">
        <v>34</v>
      </c>
      <c r="G1198" s="21" t="s">
        <v>416</v>
      </c>
      <c r="H1198" s="21" t="s">
        <v>417</v>
      </c>
      <c r="I1198">
        <v>60039</v>
      </c>
      <c r="J1198" s="22">
        <v>6080.1055562139099</v>
      </c>
      <c r="K1198" s="23">
        <v>1757091.1922925699</v>
      </c>
      <c r="L1198" s="24">
        <v>3.4603244173575798E-3</v>
      </c>
      <c r="M1198" s="25">
        <v>0.7</v>
      </c>
      <c r="N1198" s="26">
        <v>0.65974999999999995</v>
      </c>
      <c r="O1198">
        <v>207</v>
      </c>
      <c r="P1198" s="25">
        <v>136.57</v>
      </c>
      <c r="Q1198" s="25">
        <v>2.64</v>
      </c>
      <c r="R1198" s="25">
        <f t="shared" si="18"/>
        <v>139.20999999999998</v>
      </c>
      <c r="S1198" s="27">
        <v>44670.8566804398</v>
      </c>
    </row>
    <row r="1199" spans="1:19" x14ac:dyDescent="0.25">
      <c r="A1199" s="21" t="s">
        <v>341</v>
      </c>
      <c r="B1199" s="21" t="s">
        <v>342</v>
      </c>
      <c r="C1199" s="21" t="s">
        <v>419</v>
      </c>
      <c r="D1199" s="21" t="s">
        <v>393</v>
      </c>
      <c r="E1199" s="21" t="s">
        <v>378</v>
      </c>
      <c r="F1199" s="21" t="s">
        <v>34</v>
      </c>
      <c r="G1199" s="21" t="s">
        <v>416</v>
      </c>
      <c r="H1199" s="21" t="s">
        <v>417</v>
      </c>
      <c r="I1199">
        <v>128248</v>
      </c>
      <c r="J1199" s="22">
        <v>6080.1055562139099</v>
      </c>
      <c r="K1199" s="23">
        <v>2400606.0139356498</v>
      </c>
      <c r="L1199" s="24">
        <v>2.5327377840922601E-3</v>
      </c>
      <c r="M1199" s="25">
        <v>1.01</v>
      </c>
      <c r="N1199" s="26">
        <v>0.95192500000000002</v>
      </c>
      <c r="O1199">
        <v>324</v>
      </c>
      <c r="P1199" s="25">
        <v>308.42</v>
      </c>
      <c r="Q1199" s="25">
        <v>3.8</v>
      </c>
      <c r="R1199" s="25">
        <f t="shared" si="18"/>
        <v>312.22000000000003</v>
      </c>
      <c r="S1199" s="27">
        <v>44670.8566804398</v>
      </c>
    </row>
    <row r="1200" spans="1:19" x14ac:dyDescent="0.25">
      <c r="A1200" s="21" t="s">
        <v>341</v>
      </c>
      <c r="B1200" s="21" t="s">
        <v>342</v>
      </c>
      <c r="C1200" s="21" t="s">
        <v>420</v>
      </c>
      <c r="D1200" s="21" t="s">
        <v>379</v>
      </c>
      <c r="E1200" s="21" t="s">
        <v>380</v>
      </c>
      <c r="F1200" s="21" t="s">
        <v>34</v>
      </c>
      <c r="G1200" s="21" t="s">
        <v>416</v>
      </c>
      <c r="H1200" s="21" t="s">
        <v>417</v>
      </c>
      <c r="I1200">
        <v>5312</v>
      </c>
      <c r="J1200" s="22">
        <v>6080.1055562139099</v>
      </c>
      <c r="K1200" s="23">
        <v>2271858.6692745001</v>
      </c>
      <c r="L1200" s="24">
        <v>2.6762692760969702E-3</v>
      </c>
      <c r="M1200" s="25">
        <v>1.63</v>
      </c>
      <c r="N1200" s="26">
        <v>1.5322</v>
      </c>
      <c r="O1200">
        <v>14</v>
      </c>
      <c r="P1200" s="25">
        <v>21.45</v>
      </c>
      <c r="Q1200" s="25">
        <v>0</v>
      </c>
      <c r="R1200" s="25">
        <f t="shared" si="18"/>
        <v>21.45</v>
      </c>
      <c r="S1200" s="27">
        <v>44670.8566804398</v>
      </c>
    </row>
    <row r="1201" spans="1:19" x14ac:dyDescent="0.25">
      <c r="A1201" s="21" t="s">
        <v>341</v>
      </c>
      <c r="B1201" s="21" t="s">
        <v>342</v>
      </c>
      <c r="C1201" s="21" t="s">
        <v>421</v>
      </c>
      <c r="D1201" s="21" t="s">
        <v>393</v>
      </c>
      <c r="E1201" s="21" t="s">
        <v>380</v>
      </c>
      <c r="F1201" s="21" t="s">
        <v>34</v>
      </c>
      <c r="G1201" s="21" t="s">
        <v>416</v>
      </c>
      <c r="H1201" s="21" t="s">
        <v>417</v>
      </c>
      <c r="I1201">
        <v>9146</v>
      </c>
      <c r="J1201" s="22">
        <v>6080.1055562139099</v>
      </c>
      <c r="K1201" s="23">
        <v>2400606.0139356498</v>
      </c>
      <c r="L1201" s="24">
        <v>2.5327377840922601E-3</v>
      </c>
      <c r="M1201" s="25">
        <v>1.7</v>
      </c>
      <c r="N1201" s="26">
        <v>1.5980000000000001</v>
      </c>
      <c r="O1201">
        <v>23</v>
      </c>
      <c r="P1201" s="25">
        <v>36.75</v>
      </c>
      <c r="Q1201" s="25">
        <v>0</v>
      </c>
      <c r="R1201" s="25">
        <f t="shared" si="18"/>
        <v>36.75</v>
      </c>
      <c r="S1201" s="27">
        <v>44670.8566804398</v>
      </c>
    </row>
    <row r="1202" spans="1:19" x14ac:dyDescent="0.25">
      <c r="A1202" s="21" t="s">
        <v>341</v>
      </c>
      <c r="B1202" s="21" t="s">
        <v>342</v>
      </c>
      <c r="C1202" s="21" t="s">
        <v>422</v>
      </c>
      <c r="D1202" s="21" t="s">
        <v>379</v>
      </c>
      <c r="E1202" s="21" t="s">
        <v>377</v>
      </c>
      <c r="F1202" s="21" t="s">
        <v>34</v>
      </c>
      <c r="G1202" s="21" t="s">
        <v>416</v>
      </c>
      <c r="H1202" s="21" t="s">
        <v>417</v>
      </c>
      <c r="I1202">
        <v>3194</v>
      </c>
      <c r="J1202" s="22">
        <v>6080.1055562139099</v>
      </c>
      <c r="K1202" s="23">
        <v>2230762.4813544</v>
      </c>
      <c r="L1202" s="24">
        <v>2.7255728061744999E-3</v>
      </c>
      <c r="M1202" s="25">
        <v>0.88</v>
      </c>
      <c r="N1202" s="26">
        <v>0.82720000000000005</v>
      </c>
      <c r="O1202">
        <v>8</v>
      </c>
      <c r="P1202" s="25">
        <v>6.62</v>
      </c>
      <c r="Q1202" s="25">
        <v>0</v>
      </c>
      <c r="R1202" s="25">
        <f t="shared" si="18"/>
        <v>6.62</v>
      </c>
      <c r="S1202" s="27">
        <v>44670.8566804398</v>
      </c>
    </row>
    <row r="1203" spans="1:19" x14ac:dyDescent="0.25">
      <c r="A1203" s="21" t="s">
        <v>341</v>
      </c>
      <c r="B1203" s="21" t="s">
        <v>342</v>
      </c>
      <c r="C1203" s="21" t="s">
        <v>423</v>
      </c>
      <c r="D1203" s="21" t="s">
        <v>393</v>
      </c>
      <c r="E1203" s="21" t="s">
        <v>377</v>
      </c>
      <c r="F1203" s="21" t="s">
        <v>34</v>
      </c>
      <c r="G1203" s="21" t="s">
        <v>416</v>
      </c>
      <c r="H1203" s="21" t="s">
        <v>417</v>
      </c>
      <c r="I1203">
        <v>3929</v>
      </c>
      <c r="J1203" s="22">
        <v>6080.1055562139099</v>
      </c>
      <c r="K1203" s="23">
        <v>2400606.0139356498</v>
      </c>
      <c r="L1203" s="24">
        <v>2.5327377840922601E-3</v>
      </c>
      <c r="M1203" s="25">
        <v>0.92</v>
      </c>
      <c r="N1203" s="26">
        <v>0.86480000000000001</v>
      </c>
      <c r="O1203">
        <v>9</v>
      </c>
      <c r="P1203" s="25">
        <v>7.78</v>
      </c>
      <c r="Q1203" s="25">
        <v>0</v>
      </c>
      <c r="R1203" s="25">
        <f t="shared" si="18"/>
        <v>7.78</v>
      </c>
      <c r="S1203" s="27">
        <v>44670.8566804398</v>
      </c>
    </row>
    <row r="1204" spans="1:19" x14ac:dyDescent="0.25">
      <c r="A1204" s="21" t="s">
        <v>343</v>
      </c>
      <c r="B1204" s="21" t="s">
        <v>344</v>
      </c>
      <c r="C1204" s="21" t="s">
        <v>427</v>
      </c>
      <c r="D1204" s="21" t="s">
        <v>379</v>
      </c>
      <c r="E1204" s="21" t="s">
        <v>378</v>
      </c>
      <c r="F1204" s="21" t="s">
        <v>12</v>
      </c>
      <c r="G1204" s="21" t="s">
        <v>416</v>
      </c>
      <c r="H1204" s="21" t="s">
        <v>417</v>
      </c>
      <c r="I1204">
        <v>13542</v>
      </c>
      <c r="J1204" s="22">
        <v>23965.379564638799</v>
      </c>
      <c r="K1204" s="23">
        <v>656829.96953974105</v>
      </c>
      <c r="L1204" s="24">
        <v>3.6486428263058701E-2</v>
      </c>
      <c r="M1204" s="25">
        <v>0.62</v>
      </c>
      <c r="N1204" s="26">
        <v>0.58435000000000004</v>
      </c>
      <c r="O1204">
        <v>494</v>
      </c>
      <c r="P1204" s="25">
        <v>288.67</v>
      </c>
      <c r="Q1204" s="25">
        <v>4.0999999999999996</v>
      </c>
      <c r="R1204" s="25">
        <f t="shared" si="18"/>
        <v>292.77000000000004</v>
      </c>
      <c r="S1204" s="27">
        <v>44670.8566804398</v>
      </c>
    </row>
    <row r="1205" spans="1:19" x14ac:dyDescent="0.25">
      <c r="A1205" s="21" t="s">
        <v>343</v>
      </c>
      <c r="B1205" s="21" t="s">
        <v>344</v>
      </c>
      <c r="C1205" s="21" t="s">
        <v>428</v>
      </c>
      <c r="D1205" s="21" t="s">
        <v>388</v>
      </c>
      <c r="E1205" s="21" t="s">
        <v>378</v>
      </c>
      <c r="F1205" s="21" t="s">
        <v>12</v>
      </c>
      <c r="G1205" s="21" t="s">
        <v>424</v>
      </c>
      <c r="H1205" s="21" t="s">
        <v>417</v>
      </c>
      <c r="I1205">
        <v>50321</v>
      </c>
      <c r="J1205" s="22">
        <v>23965.379564638799</v>
      </c>
      <c r="K1205" s="23"/>
      <c r="L1205" s="24"/>
      <c r="M1205" s="25">
        <v>0.53</v>
      </c>
      <c r="N1205" s="26">
        <v>0.499525</v>
      </c>
      <c r="P1205" s="25">
        <v>0</v>
      </c>
      <c r="Q1205" s="25">
        <v>0</v>
      </c>
      <c r="R1205" s="25">
        <f t="shared" si="18"/>
        <v>0</v>
      </c>
      <c r="S1205" s="27">
        <v>44670.8566804398</v>
      </c>
    </row>
    <row r="1206" spans="1:19" x14ac:dyDescent="0.25">
      <c r="A1206" s="21" t="s">
        <v>343</v>
      </c>
      <c r="B1206" s="21" t="s">
        <v>344</v>
      </c>
      <c r="C1206" s="21" t="s">
        <v>429</v>
      </c>
      <c r="D1206" s="21" t="s">
        <v>393</v>
      </c>
      <c r="E1206" s="21" t="s">
        <v>378</v>
      </c>
      <c r="F1206" s="21" t="s">
        <v>12</v>
      </c>
      <c r="G1206" s="21" t="s">
        <v>416</v>
      </c>
      <c r="H1206" s="21" t="s">
        <v>417</v>
      </c>
      <c r="I1206">
        <v>48505</v>
      </c>
      <c r="J1206" s="22">
        <v>23965.379564638799</v>
      </c>
      <c r="K1206" s="23">
        <v>789593.73429458705</v>
      </c>
      <c r="L1206" s="24">
        <v>3.03515320901693E-2</v>
      </c>
      <c r="M1206" s="25">
        <v>0.77</v>
      </c>
      <c r="N1206" s="26">
        <v>0.72572499999999995</v>
      </c>
      <c r="O1206">
        <v>1472</v>
      </c>
      <c r="P1206" s="25">
        <v>1068.27</v>
      </c>
      <c r="Q1206" s="25">
        <v>10.16</v>
      </c>
      <c r="R1206" s="25">
        <f t="shared" si="18"/>
        <v>1078.43</v>
      </c>
      <c r="S1206" s="27">
        <v>44670.8566804398</v>
      </c>
    </row>
    <row r="1207" spans="1:19" x14ac:dyDescent="0.25">
      <c r="A1207" s="21" t="s">
        <v>343</v>
      </c>
      <c r="B1207" s="21" t="s">
        <v>344</v>
      </c>
      <c r="C1207" s="21" t="s">
        <v>430</v>
      </c>
      <c r="D1207" s="21" t="s">
        <v>379</v>
      </c>
      <c r="E1207" s="21" t="s">
        <v>380</v>
      </c>
      <c r="F1207" s="21" t="s">
        <v>12</v>
      </c>
      <c r="G1207" s="21" t="s">
        <v>416</v>
      </c>
      <c r="H1207" s="21" t="s">
        <v>417</v>
      </c>
      <c r="I1207">
        <v>2518</v>
      </c>
      <c r="J1207" s="22">
        <v>23965.379564638799</v>
      </c>
      <c r="K1207" s="23">
        <v>697704.25579720805</v>
      </c>
      <c r="L1207" s="24">
        <v>3.4348908388491299E-2</v>
      </c>
      <c r="M1207" s="25">
        <v>0.77</v>
      </c>
      <c r="N1207" s="26">
        <v>0.7238</v>
      </c>
      <c r="O1207">
        <v>86</v>
      </c>
      <c r="P1207" s="25">
        <v>62.25</v>
      </c>
      <c r="Q1207" s="25">
        <v>-0.73</v>
      </c>
      <c r="R1207" s="25">
        <f t="shared" si="18"/>
        <v>61.52</v>
      </c>
      <c r="S1207" s="27">
        <v>44670.8566804398</v>
      </c>
    </row>
    <row r="1208" spans="1:19" x14ac:dyDescent="0.25">
      <c r="A1208" s="21" t="s">
        <v>343</v>
      </c>
      <c r="B1208" s="21" t="s">
        <v>344</v>
      </c>
      <c r="C1208" s="21" t="s">
        <v>431</v>
      </c>
      <c r="D1208" s="21" t="s">
        <v>393</v>
      </c>
      <c r="E1208" s="21" t="s">
        <v>380</v>
      </c>
      <c r="F1208" s="21" t="s">
        <v>12</v>
      </c>
      <c r="G1208" s="21" t="s">
        <v>416</v>
      </c>
      <c r="H1208" s="21" t="s">
        <v>417</v>
      </c>
      <c r="I1208">
        <v>3595</v>
      </c>
      <c r="J1208" s="22">
        <v>23965.379564638799</v>
      </c>
      <c r="K1208" s="23">
        <v>789593.73429458705</v>
      </c>
      <c r="L1208" s="24">
        <v>3.03515320901693E-2</v>
      </c>
      <c r="M1208" s="25">
        <v>0.87</v>
      </c>
      <c r="N1208" s="26">
        <v>0.81779999999999997</v>
      </c>
      <c r="O1208">
        <v>109</v>
      </c>
      <c r="P1208" s="25">
        <v>89.14</v>
      </c>
      <c r="Q1208" s="25">
        <v>0</v>
      </c>
      <c r="R1208" s="25">
        <f t="shared" si="18"/>
        <v>89.14</v>
      </c>
      <c r="S1208" s="27">
        <v>44670.8566804398</v>
      </c>
    </row>
    <row r="1209" spans="1:19" x14ac:dyDescent="0.25">
      <c r="A1209" s="21" t="s">
        <v>343</v>
      </c>
      <c r="B1209" s="21" t="s">
        <v>344</v>
      </c>
      <c r="C1209" s="21" t="s">
        <v>425</v>
      </c>
      <c r="D1209" s="21" t="s">
        <v>379</v>
      </c>
      <c r="E1209" s="21" t="s">
        <v>377</v>
      </c>
      <c r="F1209" s="21" t="s">
        <v>12</v>
      </c>
      <c r="G1209" s="21" t="s">
        <v>416</v>
      </c>
      <c r="H1209" s="21" t="s">
        <v>417</v>
      </c>
      <c r="I1209">
        <v>1481</v>
      </c>
      <c r="J1209" s="22">
        <v>23965.379564638799</v>
      </c>
      <c r="K1209" s="23">
        <v>697704.25579720805</v>
      </c>
      <c r="L1209" s="24">
        <v>3.4348908388491299E-2</v>
      </c>
      <c r="M1209" s="25">
        <v>0.36</v>
      </c>
      <c r="N1209" s="26">
        <v>0.33839999999999998</v>
      </c>
      <c r="O1209">
        <v>50</v>
      </c>
      <c r="P1209" s="25">
        <v>16.920000000000002</v>
      </c>
      <c r="Q1209" s="25">
        <v>0</v>
      </c>
      <c r="R1209" s="25">
        <f t="shared" si="18"/>
        <v>16.920000000000002</v>
      </c>
      <c r="S1209" s="27">
        <v>44670.8566804398</v>
      </c>
    </row>
    <row r="1210" spans="1:19" x14ac:dyDescent="0.25">
      <c r="A1210" s="21" t="s">
        <v>343</v>
      </c>
      <c r="B1210" s="21" t="s">
        <v>344</v>
      </c>
      <c r="C1210" s="21" t="s">
        <v>426</v>
      </c>
      <c r="D1210" s="21" t="s">
        <v>393</v>
      </c>
      <c r="E1210" s="21" t="s">
        <v>377</v>
      </c>
      <c r="F1210" s="21" t="s">
        <v>12</v>
      </c>
      <c r="G1210" s="21" t="s">
        <v>416</v>
      </c>
      <c r="H1210" s="21" t="s">
        <v>417</v>
      </c>
      <c r="I1210">
        <v>2055</v>
      </c>
      <c r="J1210" s="22">
        <v>23965.379564638799</v>
      </c>
      <c r="K1210" s="23">
        <v>789593.73429458705</v>
      </c>
      <c r="L1210" s="24">
        <v>3.03515320901693E-2</v>
      </c>
      <c r="M1210" s="25">
        <v>0.47</v>
      </c>
      <c r="N1210" s="26">
        <v>0.44180000000000003</v>
      </c>
      <c r="O1210">
        <v>62</v>
      </c>
      <c r="P1210" s="25">
        <v>27.39</v>
      </c>
      <c r="Q1210" s="25">
        <v>0</v>
      </c>
      <c r="R1210" s="25">
        <f t="shared" si="18"/>
        <v>27.39</v>
      </c>
      <c r="S1210" s="27">
        <v>44670.8566804398</v>
      </c>
    </row>
    <row r="1211" spans="1:19" x14ac:dyDescent="0.25">
      <c r="A1211" s="21" t="s">
        <v>345</v>
      </c>
      <c r="B1211" s="21" t="s">
        <v>346</v>
      </c>
      <c r="C1211" s="21" t="s">
        <v>427</v>
      </c>
      <c r="D1211" s="21" t="s">
        <v>379</v>
      </c>
      <c r="E1211" s="21" t="s">
        <v>378</v>
      </c>
      <c r="F1211" s="21" t="s">
        <v>12</v>
      </c>
      <c r="G1211" s="21" t="s">
        <v>424</v>
      </c>
      <c r="H1211" s="21" t="s">
        <v>417</v>
      </c>
      <c r="I1211">
        <v>13542</v>
      </c>
      <c r="J1211" s="22">
        <v>40874.286257467298</v>
      </c>
      <c r="K1211" s="23"/>
      <c r="L1211" s="24"/>
      <c r="M1211" s="25">
        <v>0.62</v>
      </c>
      <c r="N1211" s="26">
        <v>0.58435000000000004</v>
      </c>
      <c r="P1211" s="25">
        <v>0</v>
      </c>
      <c r="Q1211" s="25">
        <v>0</v>
      </c>
      <c r="R1211" s="25">
        <f t="shared" si="18"/>
        <v>0</v>
      </c>
      <c r="S1211" s="27">
        <v>44670.8566804398</v>
      </c>
    </row>
    <row r="1212" spans="1:19" x14ac:dyDescent="0.25">
      <c r="A1212" s="21" t="s">
        <v>345</v>
      </c>
      <c r="B1212" s="21" t="s">
        <v>346</v>
      </c>
      <c r="C1212" s="21" t="s">
        <v>428</v>
      </c>
      <c r="D1212" s="21" t="s">
        <v>388</v>
      </c>
      <c r="E1212" s="21" t="s">
        <v>378</v>
      </c>
      <c r="F1212" s="21" t="s">
        <v>12</v>
      </c>
      <c r="G1212" s="21" t="s">
        <v>424</v>
      </c>
      <c r="H1212" s="21" t="s">
        <v>417</v>
      </c>
      <c r="I1212">
        <v>50321</v>
      </c>
      <c r="J1212" s="22">
        <v>40874.286257467298</v>
      </c>
      <c r="K1212" s="23"/>
      <c r="L1212" s="24"/>
      <c r="M1212" s="25">
        <v>0.53</v>
      </c>
      <c r="N1212" s="26">
        <v>0.499525</v>
      </c>
      <c r="P1212" s="25">
        <v>0</v>
      </c>
      <c r="Q1212" s="25">
        <v>0</v>
      </c>
      <c r="R1212" s="25">
        <f t="shared" si="18"/>
        <v>0</v>
      </c>
      <c r="S1212" s="27">
        <v>44670.8566804398</v>
      </c>
    </row>
    <row r="1213" spans="1:19" x14ac:dyDescent="0.25">
      <c r="A1213" s="21" t="s">
        <v>345</v>
      </c>
      <c r="B1213" s="21" t="s">
        <v>346</v>
      </c>
      <c r="C1213" s="21" t="s">
        <v>429</v>
      </c>
      <c r="D1213" s="21" t="s">
        <v>393</v>
      </c>
      <c r="E1213" s="21" t="s">
        <v>378</v>
      </c>
      <c r="F1213" s="21" t="s">
        <v>12</v>
      </c>
      <c r="G1213" s="21" t="s">
        <v>416</v>
      </c>
      <c r="H1213" s="21" t="s">
        <v>417</v>
      </c>
      <c r="I1213">
        <v>48505</v>
      </c>
      <c r="J1213" s="22">
        <v>40874.286257467298</v>
      </c>
      <c r="K1213" s="23">
        <v>789593.73429458705</v>
      </c>
      <c r="L1213" s="24">
        <v>5.1766224176010997E-2</v>
      </c>
      <c r="M1213" s="25">
        <v>0.77</v>
      </c>
      <c r="N1213" s="26">
        <v>0.72572499999999995</v>
      </c>
      <c r="O1213">
        <v>2510</v>
      </c>
      <c r="P1213" s="25">
        <v>1821.57</v>
      </c>
      <c r="Q1213" s="25">
        <v>17.41</v>
      </c>
      <c r="R1213" s="25">
        <f t="shared" si="18"/>
        <v>1838.98</v>
      </c>
      <c r="S1213" s="27">
        <v>44670.8566804398</v>
      </c>
    </row>
    <row r="1214" spans="1:19" x14ac:dyDescent="0.25">
      <c r="A1214" s="21" t="s">
        <v>345</v>
      </c>
      <c r="B1214" s="21" t="s">
        <v>346</v>
      </c>
      <c r="C1214" s="21" t="s">
        <v>430</v>
      </c>
      <c r="D1214" s="21" t="s">
        <v>379</v>
      </c>
      <c r="E1214" s="21" t="s">
        <v>380</v>
      </c>
      <c r="F1214" s="21" t="s">
        <v>12</v>
      </c>
      <c r="G1214" s="21" t="s">
        <v>416</v>
      </c>
      <c r="H1214" s="21" t="s">
        <v>417</v>
      </c>
      <c r="I1214">
        <v>2518</v>
      </c>
      <c r="J1214" s="22">
        <v>40874.286257467298</v>
      </c>
      <c r="K1214" s="23">
        <v>697704.25579720805</v>
      </c>
      <c r="L1214" s="24">
        <v>5.85839715292601E-2</v>
      </c>
      <c r="M1214" s="25">
        <v>0.77</v>
      </c>
      <c r="N1214" s="26">
        <v>0.7238</v>
      </c>
      <c r="O1214">
        <v>147</v>
      </c>
      <c r="P1214" s="25">
        <v>106.4</v>
      </c>
      <c r="Q1214" s="25">
        <v>0</v>
      </c>
      <c r="R1214" s="25">
        <f t="shared" si="18"/>
        <v>106.4</v>
      </c>
      <c r="S1214" s="27">
        <v>44670.8566804398</v>
      </c>
    </row>
    <row r="1215" spans="1:19" x14ac:dyDescent="0.25">
      <c r="A1215" s="21" t="s">
        <v>345</v>
      </c>
      <c r="B1215" s="21" t="s">
        <v>346</v>
      </c>
      <c r="C1215" s="21" t="s">
        <v>431</v>
      </c>
      <c r="D1215" s="21" t="s">
        <v>393</v>
      </c>
      <c r="E1215" s="21" t="s">
        <v>380</v>
      </c>
      <c r="F1215" s="21" t="s">
        <v>12</v>
      </c>
      <c r="G1215" s="21" t="s">
        <v>416</v>
      </c>
      <c r="H1215" s="21" t="s">
        <v>417</v>
      </c>
      <c r="I1215">
        <v>3595</v>
      </c>
      <c r="J1215" s="22">
        <v>40874.286257467298</v>
      </c>
      <c r="K1215" s="23">
        <v>789593.73429458705</v>
      </c>
      <c r="L1215" s="24">
        <v>5.1766224176010997E-2</v>
      </c>
      <c r="M1215" s="25">
        <v>0.87</v>
      </c>
      <c r="N1215" s="26">
        <v>0.81779999999999997</v>
      </c>
      <c r="O1215">
        <v>186</v>
      </c>
      <c r="P1215" s="25">
        <v>152.11000000000001</v>
      </c>
      <c r="Q1215" s="25">
        <v>-0.82</v>
      </c>
      <c r="R1215" s="25">
        <f t="shared" si="18"/>
        <v>151.29000000000002</v>
      </c>
      <c r="S1215" s="27">
        <v>44670.8566804398</v>
      </c>
    </row>
    <row r="1216" spans="1:19" x14ac:dyDescent="0.25">
      <c r="A1216" s="21" t="s">
        <v>345</v>
      </c>
      <c r="B1216" s="21" t="s">
        <v>346</v>
      </c>
      <c r="C1216" s="21" t="s">
        <v>425</v>
      </c>
      <c r="D1216" s="21" t="s">
        <v>379</v>
      </c>
      <c r="E1216" s="21" t="s">
        <v>377</v>
      </c>
      <c r="F1216" s="21" t="s">
        <v>12</v>
      </c>
      <c r="G1216" s="21" t="s">
        <v>416</v>
      </c>
      <c r="H1216" s="21" t="s">
        <v>417</v>
      </c>
      <c r="I1216">
        <v>1481</v>
      </c>
      <c r="J1216" s="22">
        <v>40874.286257467298</v>
      </c>
      <c r="K1216" s="23">
        <v>697704.25579720805</v>
      </c>
      <c r="L1216" s="24">
        <v>5.85839715292601E-2</v>
      </c>
      <c r="M1216" s="25">
        <v>0.36</v>
      </c>
      <c r="N1216" s="26">
        <v>0.33839999999999998</v>
      </c>
      <c r="O1216">
        <v>86</v>
      </c>
      <c r="P1216" s="25">
        <v>29.1</v>
      </c>
      <c r="Q1216" s="25">
        <v>0</v>
      </c>
      <c r="R1216" s="25">
        <f t="shared" si="18"/>
        <v>29.1</v>
      </c>
      <c r="S1216" s="27">
        <v>44670.8566804398</v>
      </c>
    </row>
    <row r="1217" spans="1:19" x14ac:dyDescent="0.25">
      <c r="A1217" s="21" t="s">
        <v>345</v>
      </c>
      <c r="B1217" s="21" t="s">
        <v>346</v>
      </c>
      <c r="C1217" s="21" t="s">
        <v>426</v>
      </c>
      <c r="D1217" s="21" t="s">
        <v>393</v>
      </c>
      <c r="E1217" s="21" t="s">
        <v>377</v>
      </c>
      <c r="F1217" s="21" t="s">
        <v>12</v>
      </c>
      <c r="G1217" s="21" t="s">
        <v>416</v>
      </c>
      <c r="H1217" s="21" t="s">
        <v>417</v>
      </c>
      <c r="I1217">
        <v>2055</v>
      </c>
      <c r="J1217" s="22">
        <v>40874.286257467298</v>
      </c>
      <c r="K1217" s="23">
        <v>789593.73429458705</v>
      </c>
      <c r="L1217" s="24">
        <v>5.1766224176010997E-2</v>
      </c>
      <c r="M1217" s="25">
        <v>0.47</v>
      </c>
      <c r="N1217" s="26">
        <v>0.44180000000000003</v>
      </c>
      <c r="O1217">
        <v>106</v>
      </c>
      <c r="P1217" s="25">
        <v>46.83</v>
      </c>
      <c r="Q1217" s="25">
        <v>0</v>
      </c>
      <c r="R1217" s="25">
        <f t="shared" si="18"/>
        <v>46.83</v>
      </c>
      <c r="S1217" s="27">
        <v>44670.8566804398</v>
      </c>
    </row>
    <row r="1218" spans="1:19" x14ac:dyDescent="0.25">
      <c r="A1218" s="21" t="s">
        <v>347</v>
      </c>
      <c r="B1218" s="21" t="s">
        <v>348</v>
      </c>
      <c r="C1218" s="21" t="s">
        <v>415</v>
      </c>
      <c r="D1218" s="21" t="s">
        <v>379</v>
      </c>
      <c r="E1218" s="21" t="s">
        <v>378</v>
      </c>
      <c r="F1218" s="21" t="s">
        <v>34</v>
      </c>
      <c r="G1218" s="21" t="s">
        <v>416</v>
      </c>
      <c r="H1218" s="21" t="s">
        <v>417</v>
      </c>
      <c r="I1218">
        <v>49280</v>
      </c>
      <c r="J1218" s="22">
        <v>5480.9710670979402</v>
      </c>
      <c r="K1218" s="23">
        <v>2271858.6692745001</v>
      </c>
      <c r="L1218" s="24">
        <v>2.4125493109341299E-3</v>
      </c>
      <c r="M1218" s="25">
        <v>0.94</v>
      </c>
      <c r="N1218" s="26">
        <v>0.88595000000000002</v>
      </c>
      <c r="O1218">
        <v>118</v>
      </c>
      <c r="P1218" s="25">
        <v>104.54</v>
      </c>
      <c r="Q1218" s="25">
        <v>0.88</v>
      </c>
      <c r="R1218" s="25">
        <f t="shared" si="18"/>
        <v>105.42</v>
      </c>
      <c r="S1218" s="27">
        <v>44670.8566804398</v>
      </c>
    </row>
    <row r="1219" spans="1:19" x14ac:dyDescent="0.25">
      <c r="A1219" s="21" t="s">
        <v>347</v>
      </c>
      <c r="B1219" s="21" t="s">
        <v>348</v>
      </c>
      <c r="C1219" s="21" t="s">
        <v>418</v>
      </c>
      <c r="D1219" s="21" t="s">
        <v>388</v>
      </c>
      <c r="E1219" s="21" t="s">
        <v>378</v>
      </c>
      <c r="F1219" s="21" t="s">
        <v>34</v>
      </c>
      <c r="G1219" s="21" t="s">
        <v>416</v>
      </c>
      <c r="H1219" s="21" t="s">
        <v>417</v>
      </c>
      <c r="I1219">
        <v>60039</v>
      </c>
      <c r="J1219" s="22">
        <v>5480.9710670979402</v>
      </c>
      <c r="K1219" s="23">
        <v>1757091.1922925699</v>
      </c>
      <c r="L1219" s="24">
        <v>3.1193435441143101E-3</v>
      </c>
      <c r="M1219" s="25">
        <v>0.7</v>
      </c>
      <c r="N1219" s="26">
        <v>0.65974999999999995</v>
      </c>
      <c r="O1219">
        <v>187</v>
      </c>
      <c r="P1219" s="25">
        <v>123.37</v>
      </c>
      <c r="Q1219" s="25">
        <v>1.98</v>
      </c>
      <c r="R1219" s="25">
        <f t="shared" si="18"/>
        <v>125.35000000000001</v>
      </c>
      <c r="S1219" s="27">
        <v>44670.8566804398</v>
      </c>
    </row>
    <row r="1220" spans="1:19" x14ac:dyDescent="0.25">
      <c r="A1220" s="21" t="s">
        <v>347</v>
      </c>
      <c r="B1220" s="21" t="s">
        <v>348</v>
      </c>
      <c r="C1220" s="21" t="s">
        <v>419</v>
      </c>
      <c r="D1220" s="21" t="s">
        <v>393</v>
      </c>
      <c r="E1220" s="21" t="s">
        <v>378</v>
      </c>
      <c r="F1220" s="21" t="s">
        <v>34</v>
      </c>
      <c r="G1220" s="21" t="s">
        <v>416</v>
      </c>
      <c r="H1220" s="21" t="s">
        <v>417</v>
      </c>
      <c r="I1220">
        <v>128248</v>
      </c>
      <c r="J1220" s="22">
        <v>5480.9710670979402</v>
      </c>
      <c r="K1220" s="23">
        <v>2400606.0139356498</v>
      </c>
      <c r="L1220" s="24">
        <v>2.2831614331050602E-3</v>
      </c>
      <c r="M1220" s="25">
        <v>1.01</v>
      </c>
      <c r="N1220" s="26">
        <v>0.95192500000000002</v>
      </c>
      <c r="O1220">
        <v>292</v>
      </c>
      <c r="P1220" s="25">
        <v>277.95999999999998</v>
      </c>
      <c r="Q1220" s="25">
        <v>1.91</v>
      </c>
      <c r="R1220" s="25">
        <f t="shared" si="18"/>
        <v>279.87</v>
      </c>
      <c r="S1220" s="27">
        <v>44670.8566804398</v>
      </c>
    </row>
    <row r="1221" spans="1:19" x14ac:dyDescent="0.25">
      <c r="A1221" s="21" t="s">
        <v>347</v>
      </c>
      <c r="B1221" s="21" t="s">
        <v>348</v>
      </c>
      <c r="C1221" s="21" t="s">
        <v>420</v>
      </c>
      <c r="D1221" s="21" t="s">
        <v>379</v>
      </c>
      <c r="E1221" s="21" t="s">
        <v>380</v>
      </c>
      <c r="F1221" s="21" t="s">
        <v>34</v>
      </c>
      <c r="G1221" s="21" t="s">
        <v>416</v>
      </c>
      <c r="H1221" s="21" t="s">
        <v>417</v>
      </c>
      <c r="I1221">
        <v>5312</v>
      </c>
      <c r="J1221" s="22">
        <v>5480.9710670979402</v>
      </c>
      <c r="K1221" s="23">
        <v>2271858.6692745001</v>
      </c>
      <c r="L1221" s="24">
        <v>2.4125493109341299E-3</v>
      </c>
      <c r="M1221" s="25">
        <v>1.63</v>
      </c>
      <c r="N1221" s="26">
        <v>1.5322</v>
      </c>
      <c r="O1221">
        <v>12</v>
      </c>
      <c r="P1221" s="25">
        <v>18.39</v>
      </c>
      <c r="Q1221" s="25">
        <v>0</v>
      </c>
      <c r="R1221" s="25">
        <f t="shared" ref="R1221:R1284" si="19">SUM(P1221:Q1221)</f>
        <v>18.39</v>
      </c>
      <c r="S1221" s="27">
        <v>44670.8566804398</v>
      </c>
    </row>
    <row r="1222" spans="1:19" x14ac:dyDescent="0.25">
      <c r="A1222" s="21" t="s">
        <v>347</v>
      </c>
      <c r="B1222" s="21" t="s">
        <v>348</v>
      </c>
      <c r="C1222" s="21" t="s">
        <v>421</v>
      </c>
      <c r="D1222" s="21" t="s">
        <v>393</v>
      </c>
      <c r="E1222" s="21" t="s">
        <v>380</v>
      </c>
      <c r="F1222" s="21" t="s">
        <v>34</v>
      </c>
      <c r="G1222" s="21" t="s">
        <v>416</v>
      </c>
      <c r="H1222" s="21" t="s">
        <v>417</v>
      </c>
      <c r="I1222">
        <v>9146</v>
      </c>
      <c r="J1222" s="22">
        <v>5480.9710670979402</v>
      </c>
      <c r="K1222" s="23">
        <v>2400606.0139356498</v>
      </c>
      <c r="L1222" s="24">
        <v>2.2831614331050602E-3</v>
      </c>
      <c r="M1222" s="25">
        <v>1.7</v>
      </c>
      <c r="N1222" s="26">
        <v>1.5980000000000001</v>
      </c>
      <c r="O1222">
        <v>20</v>
      </c>
      <c r="P1222" s="25">
        <v>31.96</v>
      </c>
      <c r="Q1222" s="25">
        <v>0</v>
      </c>
      <c r="R1222" s="25">
        <f t="shared" si="19"/>
        <v>31.96</v>
      </c>
      <c r="S1222" s="27">
        <v>44670.8566804398</v>
      </c>
    </row>
    <row r="1223" spans="1:19" x14ac:dyDescent="0.25">
      <c r="A1223" s="21" t="s">
        <v>347</v>
      </c>
      <c r="B1223" s="21" t="s">
        <v>348</v>
      </c>
      <c r="C1223" s="21" t="s">
        <v>422</v>
      </c>
      <c r="D1223" s="21" t="s">
        <v>379</v>
      </c>
      <c r="E1223" s="21" t="s">
        <v>377</v>
      </c>
      <c r="F1223" s="21" t="s">
        <v>34</v>
      </c>
      <c r="G1223" s="21" t="s">
        <v>416</v>
      </c>
      <c r="H1223" s="21" t="s">
        <v>417</v>
      </c>
      <c r="I1223">
        <v>3194</v>
      </c>
      <c r="J1223" s="22">
        <v>5480.9710670979402</v>
      </c>
      <c r="K1223" s="23">
        <v>2230762.4813544</v>
      </c>
      <c r="L1223" s="24">
        <v>2.4569944639602301E-3</v>
      </c>
      <c r="M1223" s="25">
        <v>0.88</v>
      </c>
      <c r="N1223" s="26">
        <v>0.82720000000000005</v>
      </c>
      <c r="O1223">
        <v>7</v>
      </c>
      <c r="P1223" s="25">
        <v>5.79</v>
      </c>
      <c r="Q1223" s="25">
        <v>0</v>
      </c>
      <c r="R1223" s="25">
        <f t="shared" si="19"/>
        <v>5.79</v>
      </c>
      <c r="S1223" s="27">
        <v>44670.8566804398</v>
      </c>
    </row>
    <row r="1224" spans="1:19" x14ac:dyDescent="0.25">
      <c r="A1224" s="21" t="s">
        <v>347</v>
      </c>
      <c r="B1224" s="21" t="s">
        <v>348</v>
      </c>
      <c r="C1224" s="21" t="s">
        <v>423</v>
      </c>
      <c r="D1224" s="21" t="s">
        <v>393</v>
      </c>
      <c r="E1224" s="21" t="s">
        <v>377</v>
      </c>
      <c r="F1224" s="21" t="s">
        <v>34</v>
      </c>
      <c r="G1224" s="21" t="s">
        <v>416</v>
      </c>
      <c r="H1224" s="21" t="s">
        <v>417</v>
      </c>
      <c r="I1224">
        <v>3929</v>
      </c>
      <c r="J1224" s="22">
        <v>5480.9710670979402</v>
      </c>
      <c r="K1224" s="23">
        <v>2400606.0139356498</v>
      </c>
      <c r="L1224" s="24">
        <v>2.2831614331050602E-3</v>
      </c>
      <c r="M1224" s="25">
        <v>0.92</v>
      </c>
      <c r="N1224" s="26">
        <v>0.86480000000000001</v>
      </c>
      <c r="O1224">
        <v>8</v>
      </c>
      <c r="P1224" s="25">
        <v>6.92</v>
      </c>
      <c r="Q1224" s="25">
        <v>0</v>
      </c>
      <c r="R1224" s="25">
        <f t="shared" si="19"/>
        <v>6.92</v>
      </c>
      <c r="S1224" s="27">
        <v>44670.8566804398</v>
      </c>
    </row>
    <row r="1225" spans="1:19" x14ac:dyDescent="0.25">
      <c r="A1225" s="21" t="s">
        <v>349</v>
      </c>
      <c r="B1225" s="21" t="s">
        <v>350</v>
      </c>
      <c r="C1225" s="21" t="s">
        <v>483</v>
      </c>
      <c r="D1225" s="21" t="s">
        <v>379</v>
      </c>
      <c r="E1225" s="21" t="s">
        <v>378</v>
      </c>
      <c r="F1225" s="21" t="s">
        <v>133</v>
      </c>
      <c r="G1225" s="21" t="s">
        <v>416</v>
      </c>
      <c r="H1225" s="21" t="s">
        <v>417</v>
      </c>
      <c r="I1225">
        <v>96857</v>
      </c>
      <c r="J1225" s="22">
        <v>3785.3057361296501</v>
      </c>
      <c r="K1225" s="23">
        <v>1257914.5984636401</v>
      </c>
      <c r="L1225" s="24">
        <v>3.0091913558781E-3</v>
      </c>
      <c r="M1225" s="25">
        <v>0.4</v>
      </c>
      <c r="N1225" s="26">
        <v>0.377</v>
      </c>
      <c r="O1225">
        <v>291</v>
      </c>
      <c r="P1225" s="25">
        <v>109.71</v>
      </c>
      <c r="Q1225" s="25">
        <v>2.2599999999999998</v>
      </c>
      <c r="R1225" s="25">
        <f t="shared" si="19"/>
        <v>111.97</v>
      </c>
      <c r="S1225" s="27">
        <v>44670.8566804398</v>
      </c>
    </row>
    <row r="1226" spans="1:19" x14ac:dyDescent="0.25">
      <c r="A1226" s="21" t="s">
        <v>349</v>
      </c>
      <c r="B1226" s="21" t="s">
        <v>350</v>
      </c>
      <c r="C1226" s="21" t="s">
        <v>484</v>
      </c>
      <c r="D1226" s="21" t="s">
        <v>393</v>
      </c>
      <c r="E1226" s="21" t="s">
        <v>378</v>
      </c>
      <c r="F1226" s="21" t="s">
        <v>133</v>
      </c>
      <c r="G1226" s="21" t="s">
        <v>416</v>
      </c>
      <c r="H1226" s="21" t="s">
        <v>417</v>
      </c>
      <c r="I1226">
        <v>158342</v>
      </c>
      <c r="J1226" s="22">
        <v>3785.3057361296501</v>
      </c>
      <c r="K1226" s="23">
        <v>1292043.0741769799</v>
      </c>
      <c r="L1226" s="24">
        <v>2.92970552745763E-3</v>
      </c>
      <c r="M1226" s="25">
        <v>0.42</v>
      </c>
      <c r="N1226" s="26">
        <v>0.39584999999999998</v>
      </c>
      <c r="O1226">
        <v>463</v>
      </c>
      <c r="P1226" s="25">
        <v>183.28</v>
      </c>
      <c r="Q1226" s="25">
        <v>3.18</v>
      </c>
      <c r="R1226" s="25">
        <f t="shared" si="19"/>
        <v>186.46</v>
      </c>
      <c r="S1226" s="27">
        <v>44670.8566804398</v>
      </c>
    </row>
    <row r="1227" spans="1:19" x14ac:dyDescent="0.25">
      <c r="A1227" s="21" t="s">
        <v>349</v>
      </c>
      <c r="B1227" s="21" t="s">
        <v>350</v>
      </c>
      <c r="C1227" s="21" t="s">
        <v>485</v>
      </c>
      <c r="D1227" s="21" t="s">
        <v>389</v>
      </c>
      <c r="E1227" s="21" t="s">
        <v>380</v>
      </c>
      <c r="F1227" s="21" t="s">
        <v>133</v>
      </c>
      <c r="G1227" s="21" t="s">
        <v>416</v>
      </c>
      <c r="H1227" s="21" t="s">
        <v>417</v>
      </c>
      <c r="I1227">
        <v>0</v>
      </c>
      <c r="J1227" s="22">
        <v>3785.3057361296501</v>
      </c>
      <c r="K1227" s="23">
        <v>1219170.5681674699</v>
      </c>
      <c r="L1227" s="24">
        <v>3.1048204697225602E-3</v>
      </c>
      <c r="M1227" s="25">
        <v>0.78</v>
      </c>
      <c r="N1227" s="26">
        <v>0.73319999999999996</v>
      </c>
      <c r="O1227">
        <v>0</v>
      </c>
      <c r="P1227" s="25">
        <v>0</v>
      </c>
      <c r="Q1227" s="25">
        <v>0</v>
      </c>
      <c r="R1227" s="25">
        <f t="shared" si="19"/>
        <v>0</v>
      </c>
      <c r="S1227" s="27">
        <v>44670.8566804398</v>
      </c>
    </row>
    <row r="1228" spans="1:19" x14ac:dyDescent="0.25">
      <c r="A1228" s="21" t="s">
        <v>349</v>
      </c>
      <c r="B1228" s="21" t="s">
        <v>350</v>
      </c>
      <c r="C1228" s="21" t="s">
        <v>486</v>
      </c>
      <c r="D1228" s="21" t="s">
        <v>395</v>
      </c>
      <c r="E1228" s="21" t="s">
        <v>380</v>
      </c>
      <c r="F1228" s="21" t="s">
        <v>133</v>
      </c>
      <c r="G1228" s="21" t="s">
        <v>424</v>
      </c>
      <c r="H1228" s="21" t="s">
        <v>417</v>
      </c>
      <c r="I1228">
        <v>13632</v>
      </c>
      <c r="J1228" s="22">
        <v>3785.3057361296501</v>
      </c>
      <c r="K1228" s="23"/>
      <c r="L1228" s="24"/>
      <c r="M1228" s="25">
        <v>0.86</v>
      </c>
      <c r="N1228" s="26">
        <v>0.80840000000000001</v>
      </c>
      <c r="P1228" s="25">
        <v>0</v>
      </c>
      <c r="Q1228" s="25">
        <v>0</v>
      </c>
      <c r="R1228" s="25">
        <f t="shared" si="19"/>
        <v>0</v>
      </c>
      <c r="S1228" s="27">
        <v>44670.8566804398</v>
      </c>
    </row>
    <row r="1229" spans="1:19" x14ac:dyDescent="0.25">
      <c r="A1229" s="21" t="s">
        <v>349</v>
      </c>
      <c r="B1229" s="21" t="s">
        <v>350</v>
      </c>
      <c r="C1229" s="21" t="s">
        <v>487</v>
      </c>
      <c r="D1229" s="21" t="s">
        <v>394</v>
      </c>
      <c r="E1229" s="21" t="s">
        <v>377</v>
      </c>
      <c r="F1229" s="21" t="s">
        <v>133</v>
      </c>
      <c r="G1229" s="21" t="s">
        <v>416</v>
      </c>
      <c r="H1229" s="21" t="s">
        <v>417</v>
      </c>
      <c r="I1229">
        <v>5597</v>
      </c>
      <c r="J1229" s="22">
        <v>3785.3057361296501</v>
      </c>
      <c r="K1229" s="23">
        <v>1118885.54081227</v>
      </c>
      <c r="L1229" s="24">
        <v>3.3831036312987599E-3</v>
      </c>
      <c r="M1229" s="25">
        <v>0.35</v>
      </c>
      <c r="N1229" s="26">
        <v>0.32900000000000001</v>
      </c>
      <c r="O1229">
        <v>18</v>
      </c>
      <c r="P1229" s="25">
        <v>5.92</v>
      </c>
      <c r="Q1229" s="25">
        <v>0</v>
      </c>
      <c r="R1229" s="25">
        <f t="shared" si="19"/>
        <v>5.92</v>
      </c>
      <c r="S1229" s="27">
        <v>44670.8566804398</v>
      </c>
    </row>
    <row r="1230" spans="1:19" x14ac:dyDescent="0.25">
      <c r="A1230" s="21" t="s">
        <v>349</v>
      </c>
      <c r="B1230" s="21" t="s">
        <v>350</v>
      </c>
      <c r="C1230" s="21" t="s">
        <v>488</v>
      </c>
      <c r="D1230" s="21" t="s">
        <v>395</v>
      </c>
      <c r="E1230" s="21" t="s">
        <v>377</v>
      </c>
      <c r="F1230" s="21" t="s">
        <v>133</v>
      </c>
      <c r="G1230" s="21" t="s">
        <v>424</v>
      </c>
      <c r="H1230" s="21" t="s">
        <v>417</v>
      </c>
      <c r="I1230">
        <v>5680</v>
      </c>
      <c r="J1230" s="22">
        <v>3785.3057361296501</v>
      </c>
      <c r="K1230" s="23"/>
      <c r="L1230" s="24"/>
      <c r="M1230" s="25">
        <v>0.42</v>
      </c>
      <c r="N1230" s="26">
        <v>0.39479999999999998</v>
      </c>
      <c r="P1230" s="25">
        <v>0</v>
      </c>
      <c r="Q1230" s="25">
        <v>0</v>
      </c>
      <c r="R1230" s="25">
        <f t="shared" si="19"/>
        <v>0</v>
      </c>
      <c r="S1230" s="27">
        <v>44670.8566804398</v>
      </c>
    </row>
    <row r="1231" spans="1:19" x14ac:dyDescent="0.25">
      <c r="A1231" s="21" t="s">
        <v>351</v>
      </c>
      <c r="B1231" s="21" t="s">
        <v>352</v>
      </c>
      <c r="C1231" s="21" t="s">
        <v>473</v>
      </c>
      <c r="D1231" s="21" t="s">
        <v>379</v>
      </c>
      <c r="E1231" s="21" t="s">
        <v>378</v>
      </c>
      <c r="F1231" s="21" t="s">
        <v>128</v>
      </c>
      <c r="G1231" s="21" t="s">
        <v>416</v>
      </c>
      <c r="H1231" s="21" t="s">
        <v>417</v>
      </c>
      <c r="I1231">
        <v>11211</v>
      </c>
      <c r="J1231" s="22">
        <v>12537.4439389083</v>
      </c>
      <c r="K1231" s="23">
        <v>165649.59115743401</v>
      </c>
      <c r="L1231" s="24">
        <v>7.5686537173476495E-2</v>
      </c>
      <c r="M1231" s="25">
        <v>0.1</v>
      </c>
      <c r="N1231" s="26">
        <v>9.425E-2</v>
      </c>
      <c r="O1231">
        <v>848</v>
      </c>
      <c r="P1231" s="25">
        <v>79.92</v>
      </c>
      <c r="Q1231" s="25">
        <v>1.04</v>
      </c>
      <c r="R1231" s="25">
        <f t="shared" si="19"/>
        <v>80.960000000000008</v>
      </c>
      <c r="S1231" s="27">
        <v>44670.8566804398</v>
      </c>
    </row>
    <row r="1232" spans="1:19" x14ac:dyDescent="0.25">
      <c r="A1232" s="21" t="s">
        <v>351</v>
      </c>
      <c r="B1232" s="21" t="s">
        <v>352</v>
      </c>
      <c r="C1232" s="21" t="s">
        <v>474</v>
      </c>
      <c r="D1232" s="21" t="s">
        <v>383</v>
      </c>
      <c r="E1232" s="21" t="s">
        <v>378</v>
      </c>
      <c r="F1232" s="21" t="s">
        <v>128</v>
      </c>
      <c r="G1232" s="21" t="s">
        <v>416</v>
      </c>
      <c r="H1232" s="21" t="s">
        <v>417</v>
      </c>
      <c r="I1232">
        <v>31397</v>
      </c>
      <c r="J1232" s="22">
        <v>12537.4439389083</v>
      </c>
      <c r="K1232" s="23">
        <v>180272.910725116</v>
      </c>
      <c r="L1232" s="24">
        <v>6.9547021171836795E-2</v>
      </c>
      <c r="M1232" s="25">
        <v>0.1</v>
      </c>
      <c r="N1232" s="26">
        <v>9.425E-2</v>
      </c>
      <c r="O1232">
        <v>2183</v>
      </c>
      <c r="P1232" s="25">
        <v>205.75</v>
      </c>
      <c r="Q1232" s="25">
        <v>1.96</v>
      </c>
      <c r="R1232" s="25">
        <f t="shared" si="19"/>
        <v>207.71</v>
      </c>
      <c r="S1232" s="27">
        <v>44670.8566804398</v>
      </c>
    </row>
    <row r="1233" spans="1:19" x14ac:dyDescent="0.25">
      <c r="A1233" s="21" t="s">
        <v>351</v>
      </c>
      <c r="B1233" s="21" t="s">
        <v>352</v>
      </c>
      <c r="C1233" s="21" t="s">
        <v>475</v>
      </c>
      <c r="D1233" s="21" t="s">
        <v>390</v>
      </c>
      <c r="E1233" s="21" t="s">
        <v>378</v>
      </c>
      <c r="F1233" s="21" t="s">
        <v>128</v>
      </c>
      <c r="G1233" s="21" t="s">
        <v>416</v>
      </c>
      <c r="H1233" s="21" t="s">
        <v>417</v>
      </c>
      <c r="I1233">
        <v>5432</v>
      </c>
      <c r="J1233" s="22">
        <v>12537.4439389083</v>
      </c>
      <c r="K1233" s="23">
        <v>127171.84285643</v>
      </c>
      <c r="L1233" s="24">
        <v>9.85866340952717E-2</v>
      </c>
      <c r="M1233" s="25">
        <v>0.08</v>
      </c>
      <c r="N1233" s="26">
        <v>7.5399999999999995E-2</v>
      </c>
      <c r="O1233">
        <v>535</v>
      </c>
      <c r="P1233" s="25">
        <v>40.340000000000003</v>
      </c>
      <c r="Q1233" s="25">
        <v>0.37</v>
      </c>
      <c r="R1233" s="25">
        <f t="shared" si="19"/>
        <v>40.71</v>
      </c>
      <c r="S1233" s="27">
        <v>44670.8566804398</v>
      </c>
    </row>
    <row r="1234" spans="1:19" x14ac:dyDescent="0.25">
      <c r="A1234" s="21" t="s">
        <v>351</v>
      </c>
      <c r="B1234" s="21" t="s">
        <v>352</v>
      </c>
      <c r="C1234" s="21" t="s">
        <v>476</v>
      </c>
      <c r="D1234" s="21" t="s">
        <v>394</v>
      </c>
      <c r="E1234" s="21" t="s">
        <v>378</v>
      </c>
      <c r="F1234" s="21" t="s">
        <v>128</v>
      </c>
      <c r="G1234" s="21" t="s">
        <v>424</v>
      </c>
      <c r="H1234" s="21" t="s">
        <v>417</v>
      </c>
      <c r="I1234">
        <v>49069</v>
      </c>
      <c r="J1234" s="22">
        <v>12537.4439389083</v>
      </c>
      <c r="K1234" s="23"/>
      <c r="L1234" s="24"/>
      <c r="M1234" s="25">
        <v>0.1</v>
      </c>
      <c r="N1234" s="26">
        <v>9.425E-2</v>
      </c>
      <c r="P1234" s="25">
        <v>0</v>
      </c>
      <c r="Q1234" s="25">
        <v>0</v>
      </c>
      <c r="R1234" s="25">
        <f t="shared" si="19"/>
        <v>0</v>
      </c>
      <c r="S1234" s="27">
        <v>44670.8566804398</v>
      </c>
    </row>
    <row r="1235" spans="1:19" x14ac:dyDescent="0.25">
      <c r="A1235" s="21" t="s">
        <v>351</v>
      </c>
      <c r="B1235" s="21" t="s">
        <v>352</v>
      </c>
      <c r="C1235" s="21" t="s">
        <v>477</v>
      </c>
      <c r="D1235" s="21" t="s">
        <v>395</v>
      </c>
      <c r="E1235" s="21" t="s">
        <v>378</v>
      </c>
      <c r="F1235" s="21" t="s">
        <v>128</v>
      </c>
      <c r="G1235" s="21" t="s">
        <v>416</v>
      </c>
      <c r="H1235" s="21" t="s">
        <v>417</v>
      </c>
      <c r="I1235">
        <v>28097</v>
      </c>
      <c r="J1235" s="22">
        <v>12537.4439389083</v>
      </c>
      <c r="K1235" s="23">
        <v>180272.910725116</v>
      </c>
      <c r="L1235" s="24">
        <v>6.9547021171836795E-2</v>
      </c>
      <c r="M1235" s="25">
        <v>0.1</v>
      </c>
      <c r="N1235" s="26">
        <v>9.425E-2</v>
      </c>
      <c r="O1235">
        <v>1954</v>
      </c>
      <c r="P1235" s="25">
        <v>184.16</v>
      </c>
      <c r="Q1235" s="25">
        <v>2.9</v>
      </c>
      <c r="R1235" s="25">
        <f t="shared" si="19"/>
        <v>187.06</v>
      </c>
      <c r="S1235" s="27">
        <v>44670.8566804398</v>
      </c>
    </row>
    <row r="1236" spans="1:19" x14ac:dyDescent="0.25">
      <c r="A1236" s="21" t="s">
        <v>351</v>
      </c>
      <c r="B1236" s="21" t="s">
        <v>352</v>
      </c>
      <c r="C1236" s="21" t="s">
        <v>478</v>
      </c>
      <c r="D1236" s="21" t="s">
        <v>379</v>
      </c>
      <c r="E1236" s="21" t="s">
        <v>380</v>
      </c>
      <c r="F1236" s="21" t="s">
        <v>128</v>
      </c>
      <c r="G1236" s="21" t="s">
        <v>416</v>
      </c>
      <c r="H1236" s="21" t="s">
        <v>417</v>
      </c>
      <c r="I1236">
        <v>2631</v>
      </c>
      <c r="J1236" s="22">
        <v>12537.4439389083</v>
      </c>
      <c r="K1236" s="23">
        <v>165649.59115743401</v>
      </c>
      <c r="L1236" s="24">
        <v>7.5686537173476495E-2</v>
      </c>
      <c r="M1236" s="25">
        <v>0.5</v>
      </c>
      <c r="N1236" s="26">
        <v>0.47</v>
      </c>
      <c r="O1236">
        <v>199</v>
      </c>
      <c r="P1236" s="25">
        <v>93.53</v>
      </c>
      <c r="Q1236" s="25">
        <v>-0.47</v>
      </c>
      <c r="R1236" s="25">
        <f t="shared" si="19"/>
        <v>93.06</v>
      </c>
      <c r="S1236" s="27">
        <v>44670.8566804398</v>
      </c>
    </row>
    <row r="1237" spans="1:19" x14ac:dyDescent="0.25">
      <c r="A1237" s="21" t="s">
        <v>351</v>
      </c>
      <c r="B1237" s="21" t="s">
        <v>352</v>
      </c>
      <c r="C1237" s="21" t="s">
        <v>479</v>
      </c>
      <c r="D1237" s="21" t="s">
        <v>390</v>
      </c>
      <c r="E1237" s="21" t="s">
        <v>380</v>
      </c>
      <c r="F1237" s="21" t="s">
        <v>128</v>
      </c>
      <c r="G1237" s="21" t="s">
        <v>416</v>
      </c>
      <c r="H1237" s="21" t="s">
        <v>417</v>
      </c>
      <c r="I1237">
        <v>1944</v>
      </c>
      <c r="J1237" s="22">
        <v>12537.4439389083</v>
      </c>
      <c r="K1237" s="23">
        <v>127171.84285643</v>
      </c>
      <c r="L1237" s="24">
        <v>9.85866340952717E-2</v>
      </c>
      <c r="M1237" s="25">
        <v>0.34</v>
      </c>
      <c r="N1237" s="26">
        <v>0.3196</v>
      </c>
      <c r="O1237">
        <v>191</v>
      </c>
      <c r="P1237" s="25">
        <v>61.04</v>
      </c>
      <c r="Q1237" s="25">
        <v>-0.32</v>
      </c>
      <c r="R1237" s="25">
        <f t="shared" si="19"/>
        <v>60.72</v>
      </c>
      <c r="S1237" s="27">
        <v>44670.8566804398</v>
      </c>
    </row>
    <row r="1238" spans="1:19" x14ac:dyDescent="0.25">
      <c r="A1238" s="21" t="s">
        <v>351</v>
      </c>
      <c r="B1238" s="21" t="s">
        <v>352</v>
      </c>
      <c r="C1238" s="21" t="s">
        <v>480</v>
      </c>
      <c r="D1238" s="21" t="s">
        <v>395</v>
      </c>
      <c r="E1238" s="21" t="s">
        <v>380</v>
      </c>
      <c r="F1238" s="21" t="s">
        <v>128</v>
      </c>
      <c r="G1238" s="21" t="s">
        <v>416</v>
      </c>
      <c r="H1238" s="21" t="s">
        <v>417</v>
      </c>
      <c r="I1238">
        <v>4912</v>
      </c>
      <c r="J1238" s="22">
        <v>12537.4439389083</v>
      </c>
      <c r="K1238" s="23">
        <v>180272.910725116</v>
      </c>
      <c r="L1238" s="24">
        <v>6.9547021171836795E-2</v>
      </c>
      <c r="M1238" s="25">
        <v>0.65</v>
      </c>
      <c r="N1238" s="26">
        <v>0.61099999999999999</v>
      </c>
      <c r="O1238">
        <v>341</v>
      </c>
      <c r="P1238" s="25">
        <v>208.35</v>
      </c>
      <c r="Q1238" s="25">
        <v>0</v>
      </c>
      <c r="R1238" s="25">
        <f t="shared" si="19"/>
        <v>208.35</v>
      </c>
      <c r="S1238" s="27">
        <v>44670.8566804398</v>
      </c>
    </row>
    <row r="1239" spans="1:19" x14ac:dyDescent="0.25">
      <c r="A1239" s="21" t="s">
        <v>351</v>
      </c>
      <c r="B1239" s="21" t="s">
        <v>352</v>
      </c>
      <c r="C1239" s="21" t="s">
        <v>481</v>
      </c>
      <c r="D1239" s="21" t="s">
        <v>394</v>
      </c>
      <c r="E1239" s="21" t="s">
        <v>377</v>
      </c>
      <c r="F1239" s="21" t="s">
        <v>128</v>
      </c>
      <c r="G1239" s="21" t="s">
        <v>424</v>
      </c>
      <c r="H1239" s="21" t="s">
        <v>417</v>
      </c>
      <c r="I1239">
        <v>2868</v>
      </c>
      <c r="J1239" s="22">
        <v>12537.4439389083</v>
      </c>
      <c r="K1239" s="23"/>
      <c r="L1239" s="24"/>
      <c r="M1239" s="25">
        <v>0.11</v>
      </c>
      <c r="N1239" s="26">
        <v>0.10340000000000001</v>
      </c>
      <c r="P1239" s="25">
        <v>0</v>
      </c>
      <c r="Q1239" s="25">
        <v>0</v>
      </c>
      <c r="R1239" s="25">
        <f t="shared" si="19"/>
        <v>0</v>
      </c>
      <c r="S1239" s="27">
        <v>44670.8566804398</v>
      </c>
    </row>
    <row r="1240" spans="1:19" x14ac:dyDescent="0.25">
      <c r="A1240" s="21" t="s">
        <v>351</v>
      </c>
      <c r="B1240" s="21" t="s">
        <v>352</v>
      </c>
      <c r="C1240" s="21" t="s">
        <v>482</v>
      </c>
      <c r="D1240" s="21" t="s">
        <v>395</v>
      </c>
      <c r="E1240" s="21" t="s">
        <v>377</v>
      </c>
      <c r="F1240" s="21" t="s">
        <v>128</v>
      </c>
      <c r="G1240" s="21" t="s">
        <v>416</v>
      </c>
      <c r="H1240" s="21" t="s">
        <v>417</v>
      </c>
      <c r="I1240">
        <v>2289</v>
      </c>
      <c r="J1240" s="22">
        <v>12537.4439389083</v>
      </c>
      <c r="K1240" s="23">
        <v>180272.910725116</v>
      </c>
      <c r="L1240" s="24">
        <v>6.9547021171836795E-2</v>
      </c>
      <c r="M1240" s="25">
        <v>0.12</v>
      </c>
      <c r="N1240" s="26">
        <v>0.1128</v>
      </c>
      <c r="O1240">
        <v>159</v>
      </c>
      <c r="P1240" s="25">
        <v>17.940000000000001</v>
      </c>
      <c r="Q1240" s="25">
        <v>0.12</v>
      </c>
      <c r="R1240" s="25">
        <f t="shared" si="19"/>
        <v>18.060000000000002</v>
      </c>
      <c r="S1240" s="27">
        <v>44670.8566804398</v>
      </c>
    </row>
    <row r="1241" spans="1:19" x14ac:dyDescent="0.25">
      <c r="A1241" s="21" t="s">
        <v>353</v>
      </c>
      <c r="B1241" s="21" t="s">
        <v>354</v>
      </c>
      <c r="C1241" s="21" t="s">
        <v>415</v>
      </c>
      <c r="D1241" s="21" t="s">
        <v>379</v>
      </c>
      <c r="E1241" s="21" t="s">
        <v>378</v>
      </c>
      <c r="F1241" s="21" t="s">
        <v>34</v>
      </c>
      <c r="G1241" s="21" t="s">
        <v>416</v>
      </c>
      <c r="H1241" s="21" t="s">
        <v>417</v>
      </c>
      <c r="I1241">
        <v>49280</v>
      </c>
      <c r="J1241" s="22">
        <v>12204.5914449549</v>
      </c>
      <c r="K1241" s="23">
        <v>2271858.6692745001</v>
      </c>
      <c r="L1241" s="24">
        <v>5.37207336442822E-3</v>
      </c>
      <c r="M1241" s="25">
        <v>0.94</v>
      </c>
      <c r="N1241" s="26">
        <v>0.88595000000000002</v>
      </c>
      <c r="O1241">
        <v>264</v>
      </c>
      <c r="P1241" s="25">
        <v>233.89</v>
      </c>
      <c r="Q1241" s="25">
        <v>1.77</v>
      </c>
      <c r="R1241" s="25">
        <f t="shared" si="19"/>
        <v>235.66</v>
      </c>
      <c r="S1241" s="27">
        <v>44670.8566804398</v>
      </c>
    </row>
    <row r="1242" spans="1:19" x14ac:dyDescent="0.25">
      <c r="A1242" s="21" t="s">
        <v>353</v>
      </c>
      <c r="B1242" s="21" t="s">
        <v>354</v>
      </c>
      <c r="C1242" s="21" t="s">
        <v>418</v>
      </c>
      <c r="D1242" s="21" t="s">
        <v>388</v>
      </c>
      <c r="E1242" s="21" t="s">
        <v>378</v>
      </c>
      <c r="F1242" s="21" t="s">
        <v>34</v>
      </c>
      <c r="G1242" s="21" t="s">
        <v>424</v>
      </c>
      <c r="H1242" s="21" t="s">
        <v>417</v>
      </c>
      <c r="I1242">
        <v>60039</v>
      </c>
      <c r="J1242" s="22">
        <v>12204.5914449549</v>
      </c>
      <c r="K1242" s="23"/>
      <c r="L1242" s="24"/>
      <c r="M1242" s="25">
        <v>0.7</v>
      </c>
      <c r="N1242" s="26">
        <v>0.65974999999999995</v>
      </c>
      <c r="P1242" s="25">
        <v>0</v>
      </c>
      <c r="Q1242" s="25">
        <v>0</v>
      </c>
      <c r="R1242" s="25">
        <f t="shared" si="19"/>
        <v>0</v>
      </c>
      <c r="S1242" s="27">
        <v>44670.8566804398</v>
      </c>
    </row>
    <row r="1243" spans="1:19" x14ac:dyDescent="0.25">
      <c r="A1243" s="21" t="s">
        <v>353</v>
      </c>
      <c r="B1243" s="21" t="s">
        <v>354</v>
      </c>
      <c r="C1243" s="21" t="s">
        <v>419</v>
      </c>
      <c r="D1243" s="21" t="s">
        <v>393</v>
      </c>
      <c r="E1243" s="21" t="s">
        <v>378</v>
      </c>
      <c r="F1243" s="21" t="s">
        <v>34</v>
      </c>
      <c r="G1243" s="21" t="s">
        <v>416</v>
      </c>
      <c r="H1243" s="21" t="s">
        <v>417</v>
      </c>
      <c r="I1243">
        <v>128248</v>
      </c>
      <c r="J1243" s="22">
        <v>12204.5914449549</v>
      </c>
      <c r="K1243" s="23">
        <v>2400606.0139356498</v>
      </c>
      <c r="L1243" s="24">
        <v>5.0839627052946604E-3</v>
      </c>
      <c r="M1243" s="25">
        <v>1.01</v>
      </c>
      <c r="N1243" s="26">
        <v>0.95192500000000002</v>
      </c>
      <c r="O1243">
        <v>652</v>
      </c>
      <c r="P1243" s="25">
        <v>620.66</v>
      </c>
      <c r="Q1243" s="25">
        <v>6.66</v>
      </c>
      <c r="R1243" s="25">
        <f t="shared" si="19"/>
        <v>627.31999999999994</v>
      </c>
      <c r="S1243" s="27">
        <v>44670.8566804398</v>
      </c>
    </row>
    <row r="1244" spans="1:19" x14ac:dyDescent="0.25">
      <c r="A1244" s="21" t="s">
        <v>353</v>
      </c>
      <c r="B1244" s="21" t="s">
        <v>354</v>
      </c>
      <c r="C1244" s="21" t="s">
        <v>420</v>
      </c>
      <c r="D1244" s="21" t="s">
        <v>379</v>
      </c>
      <c r="E1244" s="21" t="s">
        <v>380</v>
      </c>
      <c r="F1244" s="21" t="s">
        <v>34</v>
      </c>
      <c r="G1244" s="21" t="s">
        <v>416</v>
      </c>
      <c r="H1244" s="21" t="s">
        <v>417</v>
      </c>
      <c r="I1244">
        <v>5312</v>
      </c>
      <c r="J1244" s="22">
        <v>12204.5914449549</v>
      </c>
      <c r="K1244" s="23">
        <v>2271858.6692745001</v>
      </c>
      <c r="L1244" s="24">
        <v>5.37207336442822E-3</v>
      </c>
      <c r="M1244" s="25">
        <v>1.63</v>
      </c>
      <c r="N1244" s="26">
        <v>1.5322</v>
      </c>
      <c r="O1244">
        <v>28</v>
      </c>
      <c r="P1244" s="25">
        <v>42.9</v>
      </c>
      <c r="Q1244" s="25">
        <v>0</v>
      </c>
      <c r="R1244" s="25">
        <f t="shared" si="19"/>
        <v>42.9</v>
      </c>
      <c r="S1244" s="27">
        <v>44670.8566804398</v>
      </c>
    </row>
    <row r="1245" spans="1:19" x14ac:dyDescent="0.25">
      <c r="A1245" s="21" t="s">
        <v>353</v>
      </c>
      <c r="B1245" s="21" t="s">
        <v>354</v>
      </c>
      <c r="C1245" s="21" t="s">
        <v>421</v>
      </c>
      <c r="D1245" s="21" t="s">
        <v>393</v>
      </c>
      <c r="E1245" s="21" t="s">
        <v>380</v>
      </c>
      <c r="F1245" s="21" t="s">
        <v>34</v>
      </c>
      <c r="G1245" s="21" t="s">
        <v>416</v>
      </c>
      <c r="H1245" s="21" t="s">
        <v>417</v>
      </c>
      <c r="I1245">
        <v>9146</v>
      </c>
      <c r="J1245" s="22">
        <v>12204.5914449549</v>
      </c>
      <c r="K1245" s="23">
        <v>2400606.0139356498</v>
      </c>
      <c r="L1245" s="24">
        <v>5.0839627052946604E-3</v>
      </c>
      <c r="M1245" s="25">
        <v>1.7</v>
      </c>
      <c r="N1245" s="26">
        <v>1.5980000000000001</v>
      </c>
      <c r="O1245">
        <v>46</v>
      </c>
      <c r="P1245" s="25">
        <v>73.510000000000005</v>
      </c>
      <c r="Q1245" s="25">
        <v>0</v>
      </c>
      <c r="R1245" s="25">
        <f t="shared" si="19"/>
        <v>73.510000000000005</v>
      </c>
      <c r="S1245" s="27">
        <v>44670.8566804398</v>
      </c>
    </row>
    <row r="1246" spans="1:19" x14ac:dyDescent="0.25">
      <c r="A1246" s="21" t="s">
        <v>353</v>
      </c>
      <c r="B1246" s="21" t="s">
        <v>354</v>
      </c>
      <c r="C1246" s="21" t="s">
        <v>422</v>
      </c>
      <c r="D1246" s="21" t="s">
        <v>379</v>
      </c>
      <c r="E1246" s="21" t="s">
        <v>377</v>
      </c>
      <c r="F1246" s="21" t="s">
        <v>34</v>
      </c>
      <c r="G1246" s="21" t="s">
        <v>416</v>
      </c>
      <c r="H1246" s="21" t="s">
        <v>417</v>
      </c>
      <c r="I1246">
        <v>3194</v>
      </c>
      <c r="J1246" s="22">
        <v>12204.5914449549</v>
      </c>
      <c r="K1246" s="23">
        <v>2230762.4813544</v>
      </c>
      <c r="L1246" s="24">
        <v>5.47104030436487E-3</v>
      </c>
      <c r="M1246" s="25">
        <v>0.88</v>
      </c>
      <c r="N1246" s="26">
        <v>0.82720000000000005</v>
      </c>
      <c r="O1246">
        <v>17</v>
      </c>
      <c r="P1246" s="25">
        <v>14.06</v>
      </c>
      <c r="Q1246" s="25">
        <v>0</v>
      </c>
      <c r="R1246" s="25">
        <f t="shared" si="19"/>
        <v>14.06</v>
      </c>
      <c r="S1246" s="27">
        <v>44670.8566804398</v>
      </c>
    </row>
    <row r="1247" spans="1:19" x14ac:dyDescent="0.25">
      <c r="A1247" s="21" t="s">
        <v>353</v>
      </c>
      <c r="B1247" s="21" t="s">
        <v>354</v>
      </c>
      <c r="C1247" s="21" t="s">
        <v>423</v>
      </c>
      <c r="D1247" s="21" t="s">
        <v>393</v>
      </c>
      <c r="E1247" s="21" t="s">
        <v>377</v>
      </c>
      <c r="F1247" s="21" t="s">
        <v>34</v>
      </c>
      <c r="G1247" s="21" t="s">
        <v>416</v>
      </c>
      <c r="H1247" s="21" t="s">
        <v>417</v>
      </c>
      <c r="I1247">
        <v>3929</v>
      </c>
      <c r="J1247" s="22">
        <v>12204.5914449549</v>
      </c>
      <c r="K1247" s="23">
        <v>2400606.0139356498</v>
      </c>
      <c r="L1247" s="24">
        <v>5.0839627052946604E-3</v>
      </c>
      <c r="M1247" s="25">
        <v>0.92</v>
      </c>
      <c r="N1247" s="26">
        <v>0.86480000000000001</v>
      </c>
      <c r="O1247">
        <v>19</v>
      </c>
      <c r="P1247" s="25">
        <v>16.43</v>
      </c>
      <c r="Q1247" s="25">
        <v>0</v>
      </c>
      <c r="R1247" s="25">
        <f t="shared" si="19"/>
        <v>16.43</v>
      </c>
      <c r="S1247" s="27">
        <v>44670.8566804398</v>
      </c>
    </row>
    <row r="1248" spans="1:19" x14ac:dyDescent="0.25">
      <c r="A1248" s="21" t="s">
        <v>355</v>
      </c>
      <c r="B1248" s="21" t="s">
        <v>356</v>
      </c>
      <c r="C1248" s="21" t="s">
        <v>415</v>
      </c>
      <c r="D1248" s="21" t="s">
        <v>379</v>
      </c>
      <c r="E1248" s="21" t="s">
        <v>378</v>
      </c>
      <c r="F1248" s="21" t="s">
        <v>34</v>
      </c>
      <c r="G1248" s="21" t="s">
        <v>416</v>
      </c>
      <c r="H1248" s="21" t="s">
        <v>417</v>
      </c>
      <c r="I1248">
        <v>49280</v>
      </c>
      <c r="J1248" s="22">
        <v>8676.3550090497793</v>
      </c>
      <c r="K1248" s="23">
        <v>2271858.6692745001</v>
      </c>
      <c r="L1248" s="24">
        <v>3.81905579180262E-3</v>
      </c>
      <c r="M1248" s="25">
        <v>0.94</v>
      </c>
      <c r="N1248" s="26">
        <v>0.88595000000000002</v>
      </c>
      <c r="O1248">
        <v>188</v>
      </c>
      <c r="P1248" s="25">
        <v>166.56</v>
      </c>
      <c r="Q1248" s="25">
        <v>2.66</v>
      </c>
      <c r="R1248" s="25">
        <f t="shared" si="19"/>
        <v>169.22</v>
      </c>
      <c r="S1248" s="27">
        <v>44670.8566804398</v>
      </c>
    </row>
    <row r="1249" spans="1:19" x14ac:dyDescent="0.25">
      <c r="A1249" s="21" t="s">
        <v>355</v>
      </c>
      <c r="B1249" s="21" t="s">
        <v>356</v>
      </c>
      <c r="C1249" s="21" t="s">
        <v>418</v>
      </c>
      <c r="D1249" s="21" t="s">
        <v>388</v>
      </c>
      <c r="E1249" s="21" t="s">
        <v>378</v>
      </c>
      <c r="F1249" s="21" t="s">
        <v>34</v>
      </c>
      <c r="G1249" s="21" t="s">
        <v>416</v>
      </c>
      <c r="H1249" s="21" t="s">
        <v>417</v>
      </c>
      <c r="I1249">
        <v>60039</v>
      </c>
      <c r="J1249" s="22">
        <v>8676.3550090497793</v>
      </c>
      <c r="K1249" s="23">
        <v>1757091.1922925699</v>
      </c>
      <c r="L1249" s="24">
        <v>4.9379082014117297E-3</v>
      </c>
      <c r="M1249" s="25">
        <v>0.7</v>
      </c>
      <c r="N1249" s="26">
        <v>0.65974999999999995</v>
      </c>
      <c r="O1249">
        <v>296</v>
      </c>
      <c r="P1249" s="25">
        <v>195.29</v>
      </c>
      <c r="Q1249" s="25">
        <v>1.98</v>
      </c>
      <c r="R1249" s="25">
        <f t="shared" si="19"/>
        <v>197.26999999999998</v>
      </c>
      <c r="S1249" s="27">
        <v>44670.8566804398</v>
      </c>
    </row>
    <row r="1250" spans="1:19" x14ac:dyDescent="0.25">
      <c r="A1250" s="21" t="s">
        <v>355</v>
      </c>
      <c r="B1250" s="21" t="s">
        <v>356</v>
      </c>
      <c r="C1250" s="21" t="s">
        <v>419</v>
      </c>
      <c r="D1250" s="21" t="s">
        <v>393</v>
      </c>
      <c r="E1250" s="21" t="s">
        <v>378</v>
      </c>
      <c r="F1250" s="21" t="s">
        <v>34</v>
      </c>
      <c r="G1250" s="21" t="s">
        <v>416</v>
      </c>
      <c r="H1250" s="21" t="s">
        <v>417</v>
      </c>
      <c r="I1250">
        <v>128248</v>
      </c>
      <c r="J1250" s="22">
        <v>8676.3550090497793</v>
      </c>
      <c r="K1250" s="23">
        <v>2400606.0139356498</v>
      </c>
      <c r="L1250" s="24">
        <v>3.6142353050367601E-3</v>
      </c>
      <c r="M1250" s="25">
        <v>1.01</v>
      </c>
      <c r="N1250" s="26">
        <v>0.95192500000000002</v>
      </c>
      <c r="O1250">
        <v>463</v>
      </c>
      <c r="P1250" s="25">
        <v>440.74</v>
      </c>
      <c r="Q1250" s="25">
        <v>5.71</v>
      </c>
      <c r="R1250" s="25">
        <f t="shared" si="19"/>
        <v>446.45</v>
      </c>
      <c r="S1250" s="27">
        <v>44670.8566804398</v>
      </c>
    </row>
    <row r="1251" spans="1:19" x14ac:dyDescent="0.25">
      <c r="A1251" s="21" t="s">
        <v>355</v>
      </c>
      <c r="B1251" s="21" t="s">
        <v>356</v>
      </c>
      <c r="C1251" s="21" t="s">
        <v>420</v>
      </c>
      <c r="D1251" s="21" t="s">
        <v>379</v>
      </c>
      <c r="E1251" s="21" t="s">
        <v>380</v>
      </c>
      <c r="F1251" s="21" t="s">
        <v>34</v>
      </c>
      <c r="G1251" s="21" t="s">
        <v>416</v>
      </c>
      <c r="H1251" s="21" t="s">
        <v>417</v>
      </c>
      <c r="I1251">
        <v>5312</v>
      </c>
      <c r="J1251" s="22">
        <v>8676.3550090497793</v>
      </c>
      <c r="K1251" s="23">
        <v>2271858.6692745001</v>
      </c>
      <c r="L1251" s="24">
        <v>3.81905579180262E-3</v>
      </c>
      <c r="M1251" s="25">
        <v>1.63</v>
      </c>
      <c r="N1251" s="26">
        <v>1.5322</v>
      </c>
      <c r="O1251">
        <v>20</v>
      </c>
      <c r="P1251" s="25">
        <v>30.64</v>
      </c>
      <c r="Q1251" s="25">
        <v>0</v>
      </c>
      <c r="R1251" s="25">
        <f t="shared" si="19"/>
        <v>30.64</v>
      </c>
      <c r="S1251" s="27">
        <v>44670.8566804398</v>
      </c>
    </row>
    <row r="1252" spans="1:19" x14ac:dyDescent="0.25">
      <c r="A1252" s="21" t="s">
        <v>355</v>
      </c>
      <c r="B1252" s="21" t="s">
        <v>356</v>
      </c>
      <c r="C1252" s="21" t="s">
        <v>421</v>
      </c>
      <c r="D1252" s="21" t="s">
        <v>393</v>
      </c>
      <c r="E1252" s="21" t="s">
        <v>380</v>
      </c>
      <c r="F1252" s="21" t="s">
        <v>34</v>
      </c>
      <c r="G1252" s="21" t="s">
        <v>416</v>
      </c>
      <c r="H1252" s="21" t="s">
        <v>417</v>
      </c>
      <c r="I1252">
        <v>9146</v>
      </c>
      <c r="J1252" s="22">
        <v>8676.3550090497793</v>
      </c>
      <c r="K1252" s="23">
        <v>2400606.0139356498</v>
      </c>
      <c r="L1252" s="24">
        <v>3.6142353050367601E-3</v>
      </c>
      <c r="M1252" s="25">
        <v>1.7</v>
      </c>
      <c r="N1252" s="26">
        <v>1.5980000000000001</v>
      </c>
      <c r="O1252">
        <v>33</v>
      </c>
      <c r="P1252" s="25">
        <v>52.73</v>
      </c>
      <c r="Q1252" s="25">
        <v>0</v>
      </c>
      <c r="R1252" s="25">
        <f t="shared" si="19"/>
        <v>52.73</v>
      </c>
      <c r="S1252" s="27">
        <v>44670.8566804398</v>
      </c>
    </row>
    <row r="1253" spans="1:19" x14ac:dyDescent="0.25">
      <c r="A1253" s="21" t="s">
        <v>355</v>
      </c>
      <c r="B1253" s="21" t="s">
        <v>356</v>
      </c>
      <c r="C1253" s="21" t="s">
        <v>422</v>
      </c>
      <c r="D1253" s="21" t="s">
        <v>379</v>
      </c>
      <c r="E1253" s="21" t="s">
        <v>377</v>
      </c>
      <c r="F1253" s="21" t="s">
        <v>34</v>
      </c>
      <c r="G1253" s="21" t="s">
        <v>416</v>
      </c>
      <c r="H1253" s="21" t="s">
        <v>417</v>
      </c>
      <c r="I1253">
        <v>3194</v>
      </c>
      <c r="J1253" s="22">
        <v>8676.3550090497793</v>
      </c>
      <c r="K1253" s="23">
        <v>2230762.4813544</v>
      </c>
      <c r="L1253" s="24">
        <v>3.8894122891030298E-3</v>
      </c>
      <c r="M1253" s="25">
        <v>0.88</v>
      </c>
      <c r="N1253" s="26">
        <v>0.82720000000000005</v>
      </c>
      <c r="O1253">
        <v>12</v>
      </c>
      <c r="P1253" s="25">
        <v>9.93</v>
      </c>
      <c r="Q1253" s="25">
        <v>0</v>
      </c>
      <c r="R1253" s="25">
        <f t="shared" si="19"/>
        <v>9.93</v>
      </c>
      <c r="S1253" s="27">
        <v>44670.8566804398</v>
      </c>
    </row>
    <row r="1254" spans="1:19" x14ac:dyDescent="0.25">
      <c r="A1254" s="21" t="s">
        <v>355</v>
      </c>
      <c r="B1254" s="21" t="s">
        <v>356</v>
      </c>
      <c r="C1254" s="21" t="s">
        <v>423</v>
      </c>
      <c r="D1254" s="21" t="s">
        <v>393</v>
      </c>
      <c r="E1254" s="21" t="s">
        <v>377</v>
      </c>
      <c r="F1254" s="21" t="s">
        <v>34</v>
      </c>
      <c r="G1254" s="21" t="s">
        <v>416</v>
      </c>
      <c r="H1254" s="21" t="s">
        <v>417</v>
      </c>
      <c r="I1254">
        <v>3929</v>
      </c>
      <c r="J1254" s="22">
        <v>8676.3550090497793</v>
      </c>
      <c r="K1254" s="23">
        <v>2400606.0139356498</v>
      </c>
      <c r="L1254" s="24">
        <v>3.6142353050367601E-3</v>
      </c>
      <c r="M1254" s="25">
        <v>0.92</v>
      </c>
      <c r="N1254" s="26">
        <v>0.86480000000000001</v>
      </c>
      <c r="O1254">
        <v>14</v>
      </c>
      <c r="P1254" s="25">
        <v>12.11</v>
      </c>
      <c r="Q1254" s="25">
        <v>0</v>
      </c>
      <c r="R1254" s="25">
        <f t="shared" si="19"/>
        <v>12.11</v>
      </c>
      <c r="S1254" s="27">
        <v>44670.8566804398</v>
      </c>
    </row>
    <row r="1255" spans="1:19" x14ac:dyDescent="0.25">
      <c r="A1255" s="21" t="s">
        <v>357</v>
      </c>
      <c r="B1255" s="21" t="s">
        <v>358</v>
      </c>
      <c r="C1255" s="21" t="s">
        <v>415</v>
      </c>
      <c r="D1255" s="21" t="s">
        <v>379</v>
      </c>
      <c r="E1255" s="21" t="s">
        <v>378</v>
      </c>
      <c r="F1255" s="21" t="s">
        <v>34</v>
      </c>
      <c r="G1255" s="21" t="s">
        <v>416</v>
      </c>
      <c r="H1255" s="21" t="s">
        <v>417</v>
      </c>
      <c r="I1255">
        <v>49280</v>
      </c>
      <c r="J1255" s="22">
        <v>169266.58825839299</v>
      </c>
      <c r="K1255" s="23">
        <v>2271858.6692745001</v>
      </c>
      <c r="L1255" s="24">
        <v>7.4505773861561E-2</v>
      </c>
      <c r="M1255" s="25">
        <v>0.94</v>
      </c>
      <c r="N1255" s="26">
        <v>0.88595000000000002</v>
      </c>
      <c r="O1255">
        <v>3671</v>
      </c>
      <c r="P1255" s="25">
        <v>3252.32</v>
      </c>
      <c r="Q1255" s="25">
        <v>38.11</v>
      </c>
      <c r="R1255" s="25">
        <f t="shared" si="19"/>
        <v>3290.4300000000003</v>
      </c>
      <c r="S1255" s="27">
        <v>44670.8566804398</v>
      </c>
    </row>
    <row r="1256" spans="1:19" x14ac:dyDescent="0.25">
      <c r="A1256" s="21" t="s">
        <v>357</v>
      </c>
      <c r="B1256" s="21" t="s">
        <v>358</v>
      </c>
      <c r="C1256" s="21" t="s">
        <v>418</v>
      </c>
      <c r="D1256" s="21" t="s">
        <v>388</v>
      </c>
      <c r="E1256" s="21" t="s">
        <v>378</v>
      </c>
      <c r="F1256" s="21" t="s">
        <v>34</v>
      </c>
      <c r="G1256" s="21" t="s">
        <v>424</v>
      </c>
      <c r="H1256" s="21" t="s">
        <v>417</v>
      </c>
      <c r="I1256">
        <v>60039</v>
      </c>
      <c r="J1256" s="22">
        <v>169266.58825839299</v>
      </c>
      <c r="K1256" s="23"/>
      <c r="L1256" s="24"/>
      <c r="M1256" s="25">
        <v>0.7</v>
      </c>
      <c r="N1256" s="26">
        <v>0.65974999999999995</v>
      </c>
      <c r="P1256" s="25">
        <v>0</v>
      </c>
      <c r="Q1256" s="25">
        <v>0</v>
      </c>
      <c r="R1256" s="25">
        <f t="shared" si="19"/>
        <v>0</v>
      </c>
      <c r="S1256" s="27">
        <v>44670.8566804398</v>
      </c>
    </row>
    <row r="1257" spans="1:19" x14ac:dyDescent="0.25">
      <c r="A1257" s="21" t="s">
        <v>357</v>
      </c>
      <c r="B1257" s="21" t="s">
        <v>358</v>
      </c>
      <c r="C1257" s="21" t="s">
        <v>419</v>
      </c>
      <c r="D1257" s="21" t="s">
        <v>393</v>
      </c>
      <c r="E1257" s="21" t="s">
        <v>378</v>
      </c>
      <c r="F1257" s="21" t="s">
        <v>34</v>
      </c>
      <c r="G1257" s="21" t="s">
        <v>416</v>
      </c>
      <c r="H1257" s="21" t="s">
        <v>417</v>
      </c>
      <c r="I1257">
        <v>128248</v>
      </c>
      <c r="J1257" s="22">
        <v>169266.58825839299</v>
      </c>
      <c r="K1257" s="23">
        <v>2400606.0139356498</v>
      </c>
      <c r="L1257" s="24">
        <v>7.0509940938159599E-2</v>
      </c>
      <c r="M1257" s="25">
        <v>1.01</v>
      </c>
      <c r="N1257" s="26">
        <v>0.95192500000000002</v>
      </c>
      <c r="O1257">
        <v>9042</v>
      </c>
      <c r="P1257" s="25">
        <v>8607.31</v>
      </c>
      <c r="Q1257" s="25">
        <v>97.13</v>
      </c>
      <c r="R1257" s="25">
        <f t="shared" si="19"/>
        <v>8704.4399999999987</v>
      </c>
      <c r="S1257" s="27">
        <v>44670.8566804398</v>
      </c>
    </row>
    <row r="1258" spans="1:19" x14ac:dyDescent="0.25">
      <c r="A1258" s="21" t="s">
        <v>357</v>
      </c>
      <c r="B1258" s="21" t="s">
        <v>358</v>
      </c>
      <c r="C1258" s="21" t="s">
        <v>420</v>
      </c>
      <c r="D1258" s="21" t="s">
        <v>379</v>
      </c>
      <c r="E1258" s="21" t="s">
        <v>380</v>
      </c>
      <c r="F1258" s="21" t="s">
        <v>34</v>
      </c>
      <c r="G1258" s="21" t="s">
        <v>416</v>
      </c>
      <c r="H1258" s="21" t="s">
        <v>417</v>
      </c>
      <c r="I1258">
        <v>5312</v>
      </c>
      <c r="J1258" s="22">
        <v>169266.58825839299</v>
      </c>
      <c r="K1258" s="23">
        <v>2271858.6692745001</v>
      </c>
      <c r="L1258" s="24">
        <v>7.4505773861561E-2</v>
      </c>
      <c r="M1258" s="25">
        <v>1.63</v>
      </c>
      <c r="N1258" s="26">
        <v>1.5322</v>
      </c>
      <c r="O1258">
        <v>395</v>
      </c>
      <c r="P1258" s="25">
        <v>605.22</v>
      </c>
      <c r="Q1258" s="25">
        <v>-3.07</v>
      </c>
      <c r="R1258" s="25">
        <f t="shared" si="19"/>
        <v>602.15</v>
      </c>
      <c r="S1258" s="27">
        <v>44670.8566804398</v>
      </c>
    </row>
    <row r="1259" spans="1:19" x14ac:dyDescent="0.25">
      <c r="A1259" s="21" t="s">
        <v>357</v>
      </c>
      <c r="B1259" s="21" t="s">
        <v>358</v>
      </c>
      <c r="C1259" s="21" t="s">
        <v>421</v>
      </c>
      <c r="D1259" s="21" t="s">
        <v>393</v>
      </c>
      <c r="E1259" s="21" t="s">
        <v>380</v>
      </c>
      <c r="F1259" s="21" t="s">
        <v>34</v>
      </c>
      <c r="G1259" s="21" t="s">
        <v>416</v>
      </c>
      <c r="H1259" s="21" t="s">
        <v>417</v>
      </c>
      <c r="I1259">
        <v>9146</v>
      </c>
      <c r="J1259" s="22">
        <v>169266.58825839299</v>
      </c>
      <c r="K1259" s="23">
        <v>2400606.0139356498</v>
      </c>
      <c r="L1259" s="24">
        <v>7.0509940938159599E-2</v>
      </c>
      <c r="M1259" s="25">
        <v>1.7</v>
      </c>
      <c r="N1259" s="26">
        <v>1.5980000000000001</v>
      </c>
      <c r="O1259">
        <v>644</v>
      </c>
      <c r="P1259" s="25">
        <v>1029.1099999999999</v>
      </c>
      <c r="Q1259" s="25">
        <v>-4.8</v>
      </c>
      <c r="R1259" s="25">
        <f t="shared" si="19"/>
        <v>1024.31</v>
      </c>
      <c r="S1259" s="27">
        <v>44670.8566804398</v>
      </c>
    </row>
    <row r="1260" spans="1:19" x14ac:dyDescent="0.25">
      <c r="A1260" s="21" t="s">
        <v>357</v>
      </c>
      <c r="B1260" s="21" t="s">
        <v>358</v>
      </c>
      <c r="C1260" s="21" t="s">
        <v>422</v>
      </c>
      <c r="D1260" s="21" t="s">
        <v>379</v>
      </c>
      <c r="E1260" s="21" t="s">
        <v>377</v>
      </c>
      <c r="F1260" s="21" t="s">
        <v>34</v>
      </c>
      <c r="G1260" s="21" t="s">
        <v>416</v>
      </c>
      <c r="H1260" s="21" t="s">
        <v>417</v>
      </c>
      <c r="I1260">
        <v>3194</v>
      </c>
      <c r="J1260" s="22">
        <v>169266.58825839299</v>
      </c>
      <c r="K1260" s="23">
        <v>2230762.4813544</v>
      </c>
      <c r="L1260" s="24">
        <v>7.5878355348536902E-2</v>
      </c>
      <c r="M1260" s="25">
        <v>0.88</v>
      </c>
      <c r="N1260" s="26">
        <v>0.82720000000000005</v>
      </c>
      <c r="O1260">
        <v>242</v>
      </c>
      <c r="P1260" s="25">
        <v>200.18</v>
      </c>
      <c r="Q1260" s="25">
        <v>0</v>
      </c>
      <c r="R1260" s="25">
        <f t="shared" si="19"/>
        <v>200.18</v>
      </c>
      <c r="S1260" s="27">
        <v>44670.8566804398</v>
      </c>
    </row>
    <row r="1261" spans="1:19" x14ac:dyDescent="0.25">
      <c r="A1261" s="21" t="s">
        <v>357</v>
      </c>
      <c r="B1261" s="21" t="s">
        <v>358</v>
      </c>
      <c r="C1261" s="21" t="s">
        <v>423</v>
      </c>
      <c r="D1261" s="21" t="s">
        <v>393</v>
      </c>
      <c r="E1261" s="21" t="s">
        <v>377</v>
      </c>
      <c r="F1261" s="21" t="s">
        <v>34</v>
      </c>
      <c r="G1261" s="21" t="s">
        <v>416</v>
      </c>
      <c r="H1261" s="21" t="s">
        <v>417</v>
      </c>
      <c r="I1261">
        <v>3929</v>
      </c>
      <c r="J1261" s="22">
        <v>169266.58825839299</v>
      </c>
      <c r="K1261" s="23">
        <v>2400606.0139356498</v>
      </c>
      <c r="L1261" s="24">
        <v>7.0509940938159599E-2</v>
      </c>
      <c r="M1261" s="25">
        <v>0.92</v>
      </c>
      <c r="N1261" s="26">
        <v>0.86480000000000001</v>
      </c>
      <c r="O1261">
        <v>277</v>
      </c>
      <c r="P1261" s="25">
        <v>239.55</v>
      </c>
      <c r="Q1261" s="25">
        <v>0</v>
      </c>
      <c r="R1261" s="25">
        <f t="shared" si="19"/>
        <v>239.55</v>
      </c>
      <c r="S1261" s="27">
        <v>44670.8566804398</v>
      </c>
    </row>
    <row r="1262" spans="1:19" x14ac:dyDescent="0.25">
      <c r="A1262" s="21" t="s">
        <v>359</v>
      </c>
      <c r="B1262" s="21" t="s">
        <v>360</v>
      </c>
      <c r="C1262" s="21" t="s">
        <v>427</v>
      </c>
      <c r="D1262" s="21" t="s">
        <v>379</v>
      </c>
      <c r="E1262" s="21" t="s">
        <v>378</v>
      </c>
      <c r="F1262" s="21" t="s">
        <v>12</v>
      </c>
      <c r="G1262" s="21" t="s">
        <v>416</v>
      </c>
      <c r="H1262" s="21" t="s">
        <v>417</v>
      </c>
      <c r="I1262">
        <v>13542</v>
      </c>
      <c r="J1262" s="22">
        <v>47686.667300378504</v>
      </c>
      <c r="K1262" s="23">
        <v>656829.96953974105</v>
      </c>
      <c r="L1262" s="24">
        <v>7.2601235497512198E-2</v>
      </c>
      <c r="M1262" s="25">
        <v>0.62</v>
      </c>
      <c r="N1262" s="26">
        <v>0.58435000000000004</v>
      </c>
      <c r="O1262">
        <v>983</v>
      </c>
      <c r="P1262" s="25">
        <v>574.41999999999996</v>
      </c>
      <c r="Q1262" s="25">
        <v>6.42</v>
      </c>
      <c r="R1262" s="25">
        <f t="shared" si="19"/>
        <v>580.83999999999992</v>
      </c>
      <c r="S1262" s="27">
        <v>44670.8566804398</v>
      </c>
    </row>
    <row r="1263" spans="1:19" x14ac:dyDescent="0.25">
      <c r="A1263" s="21" t="s">
        <v>359</v>
      </c>
      <c r="B1263" s="21" t="s">
        <v>360</v>
      </c>
      <c r="C1263" s="21" t="s">
        <v>428</v>
      </c>
      <c r="D1263" s="21" t="s">
        <v>388</v>
      </c>
      <c r="E1263" s="21" t="s">
        <v>378</v>
      </c>
      <c r="F1263" s="21" t="s">
        <v>12</v>
      </c>
      <c r="G1263" s="21" t="s">
        <v>416</v>
      </c>
      <c r="H1263" s="21" t="s">
        <v>417</v>
      </c>
      <c r="I1263">
        <v>50321</v>
      </c>
      <c r="J1263" s="22">
        <v>47686.667300378504</v>
      </c>
      <c r="K1263" s="23">
        <v>627427.999240531</v>
      </c>
      <c r="L1263" s="24">
        <v>7.6003409726854307E-2</v>
      </c>
      <c r="M1263" s="25">
        <v>0.53</v>
      </c>
      <c r="N1263" s="26">
        <v>0.499525</v>
      </c>
      <c r="O1263">
        <v>3824</v>
      </c>
      <c r="P1263" s="25">
        <v>1910.18</v>
      </c>
      <c r="Q1263" s="25">
        <v>22.48</v>
      </c>
      <c r="R1263" s="25">
        <f t="shared" si="19"/>
        <v>1932.66</v>
      </c>
      <c r="S1263" s="27">
        <v>44670.8566804398</v>
      </c>
    </row>
    <row r="1264" spans="1:19" x14ac:dyDescent="0.25">
      <c r="A1264" s="21" t="s">
        <v>359</v>
      </c>
      <c r="B1264" s="21" t="s">
        <v>360</v>
      </c>
      <c r="C1264" s="21" t="s">
        <v>429</v>
      </c>
      <c r="D1264" s="21" t="s">
        <v>393</v>
      </c>
      <c r="E1264" s="21" t="s">
        <v>378</v>
      </c>
      <c r="F1264" s="21" t="s">
        <v>12</v>
      </c>
      <c r="G1264" s="21" t="s">
        <v>416</v>
      </c>
      <c r="H1264" s="21" t="s">
        <v>417</v>
      </c>
      <c r="I1264">
        <v>48505</v>
      </c>
      <c r="J1264" s="22">
        <v>47686.667300378504</v>
      </c>
      <c r="K1264" s="23">
        <v>789593.73429458705</v>
      </c>
      <c r="L1264" s="24">
        <v>6.0393928205346198E-2</v>
      </c>
      <c r="M1264" s="25">
        <v>0.77</v>
      </c>
      <c r="N1264" s="26">
        <v>0.72572499999999995</v>
      </c>
      <c r="O1264">
        <v>2929</v>
      </c>
      <c r="P1264" s="25">
        <v>2125.65</v>
      </c>
      <c r="Q1264" s="25">
        <v>20.329999999999998</v>
      </c>
      <c r="R1264" s="25">
        <f t="shared" si="19"/>
        <v>2145.98</v>
      </c>
      <c r="S1264" s="27">
        <v>44670.8566804398</v>
      </c>
    </row>
    <row r="1265" spans="1:19" x14ac:dyDescent="0.25">
      <c r="A1265" s="21" t="s">
        <v>359</v>
      </c>
      <c r="B1265" s="21" t="s">
        <v>360</v>
      </c>
      <c r="C1265" s="21" t="s">
        <v>430</v>
      </c>
      <c r="D1265" s="21" t="s">
        <v>379</v>
      </c>
      <c r="E1265" s="21" t="s">
        <v>380</v>
      </c>
      <c r="F1265" s="21" t="s">
        <v>12</v>
      </c>
      <c r="G1265" s="21" t="s">
        <v>416</v>
      </c>
      <c r="H1265" s="21" t="s">
        <v>417</v>
      </c>
      <c r="I1265">
        <v>2518</v>
      </c>
      <c r="J1265" s="22">
        <v>47686.667300378504</v>
      </c>
      <c r="K1265" s="23">
        <v>697704.25579720805</v>
      </c>
      <c r="L1265" s="24">
        <v>6.8347966784136793E-2</v>
      </c>
      <c r="M1265" s="25">
        <v>0.77</v>
      </c>
      <c r="N1265" s="26">
        <v>0.7238</v>
      </c>
      <c r="O1265">
        <v>172</v>
      </c>
      <c r="P1265" s="25">
        <v>124.49</v>
      </c>
      <c r="Q1265" s="25">
        <v>0.72</v>
      </c>
      <c r="R1265" s="25">
        <f t="shared" si="19"/>
        <v>125.21</v>
      </c>
      <c r="S1265" s="27">
        <v>44670.8566804398</v>
      </c>
    </row>
    <row r="1266" spans="1:19" x14ac:dyDescent="0.25">
      <c r="A1266" s="21" t="s">
        <v>359</v>
      </c>
      <c r="B1266" s="21" t="s">
        <v>360</v>
      </c>
      <c r="C1266" s="21" t="s">
        <v>431</v>
      </c>
      <c r="D1266" s="21" t="s">
        <v>393</v>
      </c>
      <c r="E1266" s="21" t="s">
        <v>380</v>
      </c>
      <c r="F1266" s="21" t="s">
        <v>12</v>
      </c>
      <c r="G1266" s="21" t="s">
        <v>416</v>
      </c>
      <c r="H1266" s="21" t="s">
        <v>417</v>
      </c>
      <c r="I1266">
        <v>3595</v>
      </c>
      <c r="J1266" s="22">
        <v>47686.667300378504</v>
      </c>
      <c r="K1266" s="23">
        <v>789593.73429458705</v>
      </c>
      <c r="L1266" s="24">
        <v>6.0393928205346198E-2</v>
      </c>
      <c r="M1266" s="25">
        <v>0.87</v>
      </c>
      <c r="N1266" s="26">
        <v>0.81779999999999997</v>
      </c>
      <c r="O1266">
        <v>217</v>
      </c>
      <c r="P1266" s="25">
        <v>177.46</v>
      </c>
      <c r="Q1266" s="25">
        <v>0</v>
      </c>
      <c r="R1266" s="25">
        <f t="shared" si="19"/>
        <v>177.46</v>
      </c>
      <c r="S1266" s="27">
        <v>44670.8566804398</v>
      </c>
    </row>
    <row r="1267" spans="1:19" x14ac:dyDescent="0.25">
      <c r="A1267" s="21" t="s">
        <v>359</v>
      </c>
      <c r="B1267" s="21" t="s">
        <v>360</v>
      </c>
      <c r="C1267" s="21" t="s">
        <v>425</v>
      </c>
      <c r="D1267" s="21" t="s">
        <v>379</v>
      </c>
      <c r="E1267" s="21" t="s">
        <v>377</v>
      </c>
      <c r="F1267" s="21" t="s">
        <v>12</v>
      </c>
      <c r="G1267" s="21" t="s">
        <v>416</v>
      </c>
      <c r="H1267" s="21" t="s">
        <v>417</v>
      </c>
      <c r="I1267">
        <v>1481</v>
      </c>
      <c r="J1267" s="22">
        <v>47686.667300378504</v>
      </c>
      <c r="K1267" s="23">
        <v>697704.25579720805</v>
      </c>
      <c r="L1267" s="24">
        <v>6.8347966784136793E-2</v>
      </c>
      <c r="M1267" s="25">
        <v>0.36</v>
      </c>
      <c r="N1267" s="26">
        <v>0.33839999999999998</v>
      </c>
      <c r="O1267">
        <v>101</v>
      </c>
      <c r="P1267" s="25">
        <v>34.18</v>
      </c>
      <c r="Q1267" s="25">
        <v>0</v>
      </c>
      <c r="R1267" s="25">
        <f t="shared" si="19"/>
        <v>34.18</v>
      </c>
      <c r="S1267" s="27">
        <v>44670.8566804398</v>
      </c>
    </row>
    <row r="1268" spans="1:19" x14ac:dyDescent="0.25">
      <c r="A1268" s="21" t="s">
        <v>359</v>
      </c>
      <c r="B1268" s="21" t="s">
        <v>360</v>
      </c>
      <c r="C1268" s="21" t="s">
        <v>426</v>
      </c>
      <c r="D1268" s="21" t="s">
        <v>393</v>
      </c>
      <c r="E1268" s="21" t="s">
        <v>377</v>
      </c>
      <c r="F1268" s="21" t="s">
        <v>12</v>
      </c>
      <c r="G1268" s="21" t="s">
        <v>416</v>
      </c>
      <c r="H1268" s="21" t="s">
        <v>417</v>
      </c>
      <c r="I1268">
        <v>2055</v>
      </c>
      <c r="J1268" s="22">
        <v>47686.667300378504</v>
      </c>
      <c r="K1268" s="23">
        <v>789593.73429458705</v>
      </c>
      <c r="L1268" s="24">
        <v>6.0393928205346198E-2</v>
      </c>
      <c r="M1268" s="25">
        <v>0.47</v>
      </c>
      <c r="N1268" s="26">
        <v>0.44180000000000003</v>
      </c>
      <c r="O1268">
        <v>124</v>
      </c>
      <c r="P1268" s="25">
        <v>54.78</v>
      </c>
      <c r="Q1268" s="25">
        <v>-0.44</v>
      </c>
      <c r="R1268" s="25">
        <f t="shared" si="19"/>
        <v>54.34</v>
      </c>
      <c r="S1268" s="27">
        <v>44670.8566804398</v>
      </c>
    </row>
    <row r="1269" spans="1:19" x14ac:dyDescent="0.25">
      <c r="A1269" s="21" t="s">
        <v>361</v>
      </c>
      <c r="B1269" s="21" t="s">
        <v>362</v>
      </c>
      <c r="C1269" s="21" t="s">
        <v>433</v>
      </c>
      <c r="D1269" s="21" t="s">
        <v>376</v>
      </c>
      <c r="E1269" s="21" t="s">
        <v>378</v>
      </c>
      <c r="F1269" s="21" t="s">
        <v>27</v>
      </c>
      <c r="G1269" s="21" t="s">
        <v>424</v>
      </c>
      <c r="H1269" s="21" t="s">
        <v>417</v>
      </c>
      <c r="I1269">
        <v>36252</v>
      </c>
      <c r="J1269" s="22">
        <v>18151.556003587499</v>
      </c>
      <c r="K1269" s="23"/>
      <c r="L1269" s="24"/>
      <c r="M1269" s="25">
        <v>0.06</v>
      </c>
      <c r="N1269" s="26">
        <v>5.6550000000000003E-2</v>
      </c>
      <c r="P1269" s="25">
        <v>0</v>
      </c>
      <c r="Q1269" s="25">
        <v>0</v>
      </c>
      <c r="R1269" s="25">
        <f t="shared" si="19"/>
        <v>0</v>
      </c>
      <c r="S1269" s="27">
        <v>44670.8566804398</v>
      </c>
    </row>
    <row r="1270" spans="1:19" x14ac:dyDescent="0.25">
      <c r="A1270" s="21" t="s">
        <v>361</v>
      </c>
      <c r="B1270" s="21" t="s">
        <v>362</v>
      </c>
      <c r="C1270" s="21" t="s">
        <v>434</v>
      </c>
      <c r="D1270" s="21" t="s">
        <v>379</v>
      </c>
      <c r="E1270" s="21" t="s">
        <v>378</v>
      </c>
      <c r="F1270" s="21" t="s">
        <v>27</v>
      </c>
      <c r="G1270" s="21" t="s">
        <v>424</v>
      </c>
      <c r="H1270" s="21" t="s">
        <v>417</v>
      </c>
      <c r="I1270">
        <v>15591</v>
      </c>
      <c r="J1270" s="22">
        <v>18151.556003587499</v>
      </c>
      <c r="K1270" s="23"/>
      <c r="L1270" s="24"/>
      <c r="M1270" s="25">
        <v>0.06</v>
      </c>
      <c r="N1270" s="26">
        <v>5.6550000000000003E-2</v>
      </c>
      <c r="P1270" s="25">
        <v>0</v>
      </c>
      <c r="Q1270" s="25">
        <v>0</v>
      </c>
      <c r="R1270" s="25">
        <f t="shared" si="19"/>
        <v>0</v>
      </c>
      <c r="S1270" s="27">
        <v>44670.8566804398</v>
      </c>
    </row>
    <row r="1271" spans="1:19" x14ac:dyDescent="0.25">
      <c r="A1271" s="21" t="s">
        <v>361</v>
      </c>
      <c r="B1271" s="21" t="s">
        <v>362</v>
      </c>
      <c r="C1271" s="21" t="s">
        <v>435</v>
      </c>
      <c r="D1271" s="21" t="s">
        <v>382</v>
      </c>
      <c r="E1271" s="21" t="s">
        <v>378</v>
      </c>
      <c r="F1271" s="21" t="s">
        <v>27</v>
      </c>
      <c r="G1271" s="21" t="s">
        <v>416</v>
      </c>
      <c r="H1271" s="21" t="s">
        <v>417</v>
      </c>
      <c r="I1271">
        <v>162076</v>
      </c>
      <c r="J1271" s="22">
        <v>18151.556003587499</v>
      </c>
      <c r="K1271" s="23">
        <v>274115.12385368801</v>
      </c>
      <c r="L1271" s="24">
        <v>6.6218732291750806E-2</v>
      </c>
      <c r="M1271" s="25">
        <v>0.06</v>
      </c>
      <c r="N1271" s="26">
        <v>5.6550000000000003E-2</v>
      </c>
      <c r="O1271">
        <v>10732</v>
      </c>
      <c r="P1271" s="25">
        <v>606.89</v>
      </c>
      <c r="Q1271" s="25">
        <v>5.81</v>
      </c>
      <c r="R1271" s="25">
        <f t="shared" si="19"/>
        <v>612.69999999999993</v>
      </c>
      <c r="S1271" s="27">
        <v>44670.8566804398</v>
      </c>
    </row>
    <row r="1272" spans="1:19" x14ac:dyDescent="0.25">
      <c r="A1272" s="21" t="s">
        <v>361</v>
      </c>
      <c r="B1272" s="21" t="s">
        <v>362</v>
      </c>
      <c r="C1272" s="21" t="s">
        <v>436</v>
      </c>
      <c r="D1272" s="21" t="s">
        <v>393</v>
      </c>
      <c r="E1272" s="21" t="s">
        <v>378</v>
      </c>
      <c r="F1272" s="21" t="s">
        <v>27</v>
      </c>
      <c r="G1272" s="21" t="s">
        <v>416</v>
      </c>
      <c r="H1272" s="21" t="s">
        <v>417</v>
      </c>
      <c r="I1272">
        <v>172707</v>
      </c>
      <c r="J1272" s="22">
        <v>18151.556003587499</v>
      </c>
      <c r="K1272" s="23">
        <v>274115.12385368801</v>
      </c>
      <c r="L1272" s="24">
        <v>6.6218732291750806E-2</v>
      </c>
      <c r="M1272" s="25">
        <v>0.06</v>
      </c>
      <c r="N1272" s="26">
        <v>5.6550000000000003E-2</v>
      </c>
      <c r="O1272">
        <v>11436</v>
      </c>
      <c r="P1272" s="25">
        <v>646.71</v>
      </c>
      <c r="Q1272" s="25">
        <v>6.95</v>
      </c>
      <c r="R1272" s="25">
        <f t="shared" si="19"/>
        <v>653.66000000000008</v>
      </c>
      <c r="S1272" s="27">
        <v>44670.8566804398</v>
      </c>
    </row>
    <row r="1273" spans="1:19" x14ac:dyDescent="0.25">
      <c r="A1273" s="21" t="s">
        <v>361</v>
      </c>
      <c r="B1273" s="21" t="s">
        <v>362</v>
      </c>
      <c r="C1273" s="21" t="s">
        <v>437</v>
      </c>
      <c r="D1273" s="21" t="s">
        <v>379</v>
      </c>
      <c r="E1273" s="21" t="s">
        <v>380</v>
      </c>
      <c r="F1273" s="21" t="s">
        <v>27</v>
      </c>
      <c r="G1273" s="21" t="s">
        <v>424</v>
      </c>
      <c r="H1273" s="21" t="s">
        <v>417</v>
      </c>
      <c r="I1273">
        <v>4941</v>
      </c>
      <c r="J1273" s="22">
        <v>18151.556003587499</v>
      </c>
      <c r="K1273" s="23"/>
      <c r="L1273" s="24"/>
      <c r="M1273" s="25">
        <v>0.09</v>
      </c>
      <c r="N1273" s="26">
        <v>8.4599999999999995E-2</v>
      </c>
      <c r="P1273" s="25">
        <v>0</v>
      </c>
      <c r="Q1273" s="25">
        <v>0</v>
      </c>
      <c r="R1273" s="25">
        <f t="shared" si="19"/>
        <v>0</v>
      </c>
      <c r="S1273" s="27">
        <v>44670.8566804398</v>
      </c>
    </row>
    <row r="1274" spans="1:19" x14ac:dyDescent="0.25">
      <c r="A1274" s="21" t="s">
        <v>361</v>
      </c>
      <c r="B1274" s="21" t="s">
        <v>362</v>
      </c>
      <c r="C1274" s="21" t="s">
        <v>438</v>
      </c>
      <c r="D1274" s="21" t="s">
        <v>390</v>
      </c>
      <c r="E1274" s="21" t="s">
        <v>380</v>
      </c>
      <c r="F1274" s="21" t="s">
        <v>27</v>
      </c>
      <c r="G1274" s="21" t="s">
        <v>424</v>
      </c>
      <c r="H1274" s="21" t="s">
        <v>417</v>
      </c>
      <c r="I1274">
        <v>3109</v>
      </c>
      <c r="J1274" s="22">
        <v>18151.556003587499</v>
      </c>
      <c r="K1274" s="23"/>
      <c r="L1274" s="24"/>
      <c r="M1274" s="25">
        <v>0.05</v>
      </c>
      <c r="N1274" s="26">
        <v>4.7E-2</v>
      </c>
      <c r="P1274" s="25">
        <v>0</v>
      </c>
      <c r="Q1274" s="25">
        <v>0</v>
      </c>
      <c r="R1274" s="25">
        <f t="shared" si="19"/>
        <v>0</v>
      </c>
      <c r="S1274" s="27">
        <v>44670.8566804398</v>
      </c>
    </row>
    <row r="1275" spans="1:19" x14ac:dyDescent="0.25">
      <c r="A1275" s="21" t="s">
        <v>361</v>
      </c>
      <c r="B1275" s="21" t="s">
        <v>362</v>
      </c>
      <c r="C1275" s="21" t="s">
        <v>439</v>
      </c>
      <c r="D1275" s="21" t="s">
        <v>393</v>
      </c>
      <c r="E1275" s="21" t="s">
        <v>380</v>
      </c>
      <c r="F1275" s="21" t="s">
        <v>27</v>
      </c>
      <c r="G1275" s="21" t="s">
        <v>416</v>
      </c>
      <c r="H1275" s="21" t="s">
        <v>417</v>
      </c>
      <c r="I1275">
        <v>16699</v>
      </c>
      <c r="J1275" s="22">
        <v>18151.556003587499</v>
      </c>
      <c r="K1275" s="23">
        <v>274115.12385368801</v>
      </c>
      <c r="L1275" s="24">
        <v>6.6218732291750806E-2</v>
      </c>
      <c r="M1275" s="25">
        <v>0.1</v>
      </c>
      <c r="N1275" s="26">
        <v>9.4E-2</v>
      </c>
      <c r="O1275">
        <v>1105</v>
      </c>
      <c r="P1275" s="25">
        <v>103.87</v>
      </c>
      <c r="Q1275" s="25">
        <v>0</v>
      </c>
      <c r="R1275" s="25">
        <f t="shared" si="19"/>
        <v>103.87</v>
      </c>
      <c r="S1275" s="27">
        <v>44670.8566804398</v>
      </c>
    </row>
    <row r="1276" spans="1:19" x14ac:dyDescent="0.25">
      <c r="A1276" s="21" t="s">
        <v>361</v>
      </c>
      <c r="B1276" s="21" t="s">
        <v>362</v>
      </c>
      <c r="C1276" s="21" t="s">
        <v>440</v>
      </c>
      <c r="D1276" s="21" t="s">
        <v>382</v>
      </c>
      <c r="E1276" s="21" t="s">
        <v>377</v>
      </c>
      <c r="F1276" s="21" t="s">
        <v>27</v>
      </c>
      <c r="G1276" s="21" t="s">
        <v>416</v>
      </c>
      <c r="H1276" s="21" t="s">
        <v>417</v>
      </c>
      <c r="I1276">
        <v>7796</v>
      </c>
      <c r="J1276" s="22">
        <v>18151.556003587499</v>
      </c>
      <c r="K1276" s="23">
        <v>274115.12385368801</v>
      </c>
      <c r="L1276" s="24">
        <v>6.6218732291750806E-2</v>
      </c>
      <c r="M1276" s="25">
        <v>0.05</v>
      </c>
      <c r="N1276" s="26">
        <v>4.7E-2</v>
      </c>
      <c r="O1276">
        <v>516</v>
      </c>
      <c r="P1276" s="25">
        <v>24.25</v>
      </c>
      <c r="Q1276" s="25">
        <v>0</v>
      </c>
      <c r="R1276" s="25">
        <f t="shared" si="19"/>
        <v>24.25</v>
      </c>
      <c r="S1276" s="27">
        <v>44670.8566804398</v>
      </c>
    </row>
    <row r="1277" spans="1:19" x14ac:dyDescent="0.25">
      <c r="A1277" s="21" t="s">
        <v>361</v>
      </c>
      <c r="B1277" s="21" t="s">
        <v>362</v>
      </c>
      <c r="C1277" s="21" t="s">
        <v>432</v>
      </c>
      <c r="D1277" s="21" t="s">
        <v>393</v>
      </c>
      <c r="E1277" s="21" t="s">
        <v>377</v>
      </c>
      <c r="F1277" s="21" t="s">
        <v>27</v>
      </c>
      <c r="G1277" s="21" t="s">
        <v>416</v>
      </c>
      <c r="H1277" s="21" t="s">
        <v>417</v>
      </c>
      <c r="I1277">
        <v>7071</v>
      </c>
      <c r="J1277" s="22">
        <v>18151.556003587499</v>
      </c>
      <c r="K1277" s="23">
        <v>274115.12385368801</v>
      </c>
      <c r="L1277" s="24">
        <v>6.6218732291750806E-2</v>
      </c>
      <c r="M1277" s="25">
        <v>0.05</v>
      </c>
      <c r="N1277" s="26">
        <v>4.7E-2</v>
      </c>
      <c r="O1277">
        <v>468</v>
      </c>
      <c r="P1277" s="25">
        <v>22</v>
      </c>
      <c r="Q1277" s="25">
        <v>0.05</v>
      </c>
      <c r="R1277" s="25">
        <f t="shared" si="19"/>
        <v>22.05</v>
      </c>
      <c r="S1277" s="27">
        <v>44670.8566804398</v>
      </c>
    </row>
    <row r="1278" spans="1:19" x14ac:dyDescent="0.25">
      <c r="A1278" s="21" t="s">
        <v>363</v>
      </c>
      <c r="B1278" s="21" t="s">
        <v>364</v>
      </c>
      <c r="C1278" s="21" t="s">
        <v>433</v>
      </c>
      <c r="D1278" s="21" t="s">
        <v>376</v>
      </c>
      <c r="E1278" s="21" t="s">
        <v>378</v>
      </c>
      <c r="F1278" s="21" t="s">
        <v>27</v>
      </c>
      <c r="G1278" s="21" t="s">
        <v>424</v>
      </c>
      <c r="H1278" s="21" t="s">
        <v>417</v>
      </c>
      <c r="I1278">
        <v>36252</v>
      </c>
      <c r="J1278" s="22">
        <v>2929.1019467891801</v>
      </c>
      <c r="K1278" s="23"/>
      <c r="L1278" s="24"/>
      <c r="M1278" s="25">
        <v>0.06</v>
      </c>
      <c r="N1278" s="26">
        <v>5.6550000000000003E-2</v>
      </c>
      <c r="P1278" s="25">
        <v>0</v>
      </c>
      <c r="Q1278" s="25">
        <v>0</v>
      </c>
      <c r="R1278" s="25">
        <f t="shared" si="19"/>
        <v>0</v>
      </c>
      <c r="S1278" s="27">
        <v>44670.8566804398</v>
      </c>
    </row>
    <row r="1279" spans="1:19" x14ac:dyDescent="0.25">
      <c r="A1279" s="21" t="s">
        <v>363</v>
      </c>
      <c r="B1279" s="21" t="s">
        <v>364</v>
      </c>
      <c r="C1279" s="21" t="s">
        <v>434</v>
      </c>
      <c r="D1279" s="21" t="s">
        <v>379</v>
      </c>
      <c r="E1279" s="21" t="s">
        <v>378</v>
      </c>
      <c r="F1279" s="21" t="s">
        <v>27</v>
      </c>
      <c r="G1279" s="21" t="s">
        <v>424</v>
      </c>
      <c r="H1279" s="21" t="s">
        <v>417</v>
      </c>
      <c r="I1279">
        <v>15591</v>
      </c>
      <c r="J1279" s="22">
        <v>2929.1019467891801</v>
      </c>
      <c r="K1279" s="23"/>
      <c r="L1279" s="24"/>
      <c r="M1279" s="25">
        <v>0.06</v>
      </c>
      <c r="N1279" s="26">
        <v>5.6550000000000003E-2</v>
      </c>
      <c r="P1279" s="25">
        <v>0</v>
      </c>
      <c r="Q1279" s="25">
        <v>0</v>
      </c>
      <c r="R1279" s="25">
        <f t="shared" si="19"/>
        <v>0</v>
      </c>
      <c r="S1279" s="27">
        <v>44670.8566804398</v>
      </c>
    </row>
    <row r="1280" spans="1:19" x14ac:dyDescent="0.25">
      <c r="A1280" s="21" t="s">
        <v>363</v>
      </c>
      <c r="B1280" s="21" t="s">
        <v>364</v>
      </c>
      <c r="C1280" s="21" t="s">
        <v>435</v>
      </c>
      <c r="D1280" s="21" t="s">
        <v>382</v>
      </c>
      <c r="E1280" s="21" t="s">
        <v>378</v>
      </c>
      <c r="F1280" s="21" t="s">
        <v>27</v>
      </c>
      <c r="G1280" s="21" t="s">
        <v>416</v>
      </c>
      <c r="H1280" s="21" t="s">
        <v>417</v>
      </c>
      <c r="I1280">
        <v>162076</v>
      </c>
      <c r="J1280" s="22">
        <v>2929.1019467891801</v>
      </c>
      <c r="K1280" s="23">
        <v>274115.12385368801</v>
      </c>
      <c r="L1280" s="24">
        <v>1.0685663401602799E-2</v>
      </c>
      <c r="M1280" s="25">
        <v>0.06</v>
      </c>
      <c r="N1280" s="26">
        <v>5.6550000000000003E-2</v>
      </c>
      <c r="O1280">
        <v>1731</v>
      </c>
      <c r="P1280" s="25">
        <v>97.89</v>
      </c>
      <c r="Q1280" s="25">
        <v>0.91</v>
      </c>
      <c r="R1280" s="25">
        <f t="shared" si="19"/>
        <v>98.8</v>
      </c>
      <c r="S1280" s="27">
        <v>44670.8566804398</v>
      </c>
    </row>
    <row r="1281" spans="1:19" x14ac:dyDescent="0.25">
      <c r="A1281" s="21" t="s">
        <v>363</v>
      </c>
      <c r="B1281" s="21" t="s">
        <v>364</v>
      </c>
      <c r="C1281" s="21" t="s">
        <v>436</v>
      </c>
      <c r="D1281" s="21" t="s">
        <v>393</v>
      </c>
      <c r="E1281" s="21" t="s">
        <v>378</v>
      </c>
      <c r="F1281" s="21" t="s">
        <v>27</v>
      </c>
      <c r="G1281" s="21" t="s">
        <v>416</v>
      </c>
      <c r="H1281" s="21" t="s">
        <v>417</v>
      </c>
      <c r="I1281">
        <v>172707</v>
      </c>
      <c r="J1281" s="22">
        <v>2929.1019467891801</v>
      </c>
      <c r="K1281" s="23">
        <v>274115.12385368801</v>
      </c>
      <c r="L1281" s="24">
        <v>1.0685663401602799E-2</v>
      </c>
      <c r="M1281" s="25">
        <v>0.06</v>
      </c>
      <c r="N1281" s="26">
        <v>5.6550000000000003E-2</v>
      </c>
      <c r="O1281">
        <v>1845</v>
      </c>
      <c r="P1281" s="25">
        <v>104.33</v>
      </c>
      <c r="Q1281" s="25">
        <v>1.26</v>
      </c>
      <c r="R1281" s="25">
        <f t="shared" si="19"/>
        <v>105.59</v>
      </c>
      <c r="S1281" s="27">
        <v>44670.8566804398</v>
      </c>
    </row>
    <row r="1282" spans="1:19" x14ac:dyDescent="0.25">
      <c r="A1282" s="21" t="s">
        <v>363</v>
      </c>
      <c r="B1282" s="21" t="s">
        <v>364</v>
      </c>
      <c r="C1282" s="21" t="s">
        <v>437</v>
      </c>
      <c r="D1282" s="21" t="s">
        <v>379</v>
      </c>
      <c r="E1282" s="21" t="s">
        <v>380</v>
      </c>
      <c r="F1282" s="21" t="s">
        <v>27</v>
      </c>
      <c r="G1282" s="21" t="s">
        <v>424</v>
      </c>
      <c r="H1282" s="21" t="s">
        <v>417</v>
      </c>
      <c r="I1282">
        <v>4941</v>
      </c>
      <c r="J1282" s="22">
        <v>2929.1019467891801</v>
      </c>
      <c r="K1282" s="23"/>
      <c r="L1282" s="24"/>
      <c r="M1282" s="25">
        <v>0.09</v>
      </c>
      <c r="N1282" s="26">
        <v>8.4599999999999995E-2</v>
      </c>
      <c r="P1282" s="25">
        <v>0</v>
      </c>
      <c r="Q1282" s="25">
        <v>0</v>
      </c>
      <c r="R1282" s="25">
        <f t="shared" si="19"/>
        <v>0</v>
      </c>
      <c r="S1282" s="27">
        <v>44670.8566804398</v>
      </c>
    </row>
    <row r="1283" spans="1:19" x14ac:dyDescent="0.25">
      <c r="A1283" s="21" t="s">
        <v>363</v>
      </c>
      <c r="B1283" s="21" t="s">
        <v>364</v>
      </c>
      <c r="C1283" s="21" t="s">
        <v>438</v>
      </c>
      <c r="D1283" s="21" t="s">
        <v>390</v>
      </c>
      <c r="E1283" s="21" t="s">
        <v>380</v>
      </c>
      <c r="F1283" s="21" t="s">
        <v>27</v>
      </c>
      <c r="G1283" s="21" t="s">
        <v>424</v>
      </c>
      <c r="H1283" s="21" t="s">
        <v>417</v>
      </c>
      <c r="I1283">
        <v>3109</v>
      </c>
      <c r="J1283" s="22">
        <v>2929.1019467891801</v>
      </c>
      <c r="K1283" s="23"/>
      <c r="L1283" s="24"/>
      <c r="M1283" s="25">
        <v>0.05</v>
      </c>
      <c r="N1283" s="26">
        <v>4.7E-2</v>
      </c>
      <c r="P1283" s="25">
        <v>0</v>
      </c>
      <c r="Q1283" s="25">
        <v>0</v>
      </c>
      <c r="R1283" s="25">
        <f t="shared" si="19"/>
        <v>0</v>
      </c>
      <c r="S1283" s="27">
        <v>44670.8566804398</v>
      </c>
    </row>
    <row r="1284" spans="1:19" x14ac:dyDescent="0.25">
      <c r="A1284" s="21" t="s">
        <v>363</v>
      </c>
      <c r="B1284" s="21" t="s">
        <v>364</v>
      </c>
      <c r="C1284" s="21" t="s">
        <v>439</v>
      </c>
      <c r="D1284" s="21" t="s">
        <v>393</v>
      </c>
      <c r="E1284" s="21" t="s">
        <v>380</v>
      </c>
      <c r="F1284" s="21" t="s">
        <v>27</v>
      </c>
      <c r="G1284" s="21" t="s">
        <v>416</v>
      </c>
      <c r="H1284" s="21" t="s">
        <v>417</v>
      </c>
      <c r="I1284">
        <v>16699</v>
      </c>
      <c r="J1284" s="22">
        <v>2929.1019467891801</v>
      </c>
      <c r="K1284" s="23">
        <v>274115.12385368801</v>
      </c>
      <c r="L1284" s="24">
        <v>1.0685663401602799E-2</v>
      </c>
      <c r="M1284" s="25">
        <v>0.1</v>
      </c>
      <c r="N1284" s="26">
        <v>9.4E-2</v>
      </c>
      <c r="O1284">
        <v>178</v>
      </c>
      <c r="P1284" s="25">
        <v>16.73</v>
      </c>
      <c r="Q1284" s="25">
        <v>0.1</v>
      </c>
      <c r="R1284" s="25">
        <f t="shared" si="19"/>
        <v>16.830000000000002</v>
      </c>
      <c r="S1284" s="27">
        <v>44670.8566804398</v>
      </c>
    </row>
    <row r="1285" spans="1:19" x14ac:dyDescent="0.25">
      <c r="A1285" s="21" t="s">
        <v>363</v>
      </c>
      <c r="B1285" s="21" t="s">
        <v>364</v>
      </c>
      <c r="C1285" s="21" t="s">
        <v>440</v>
      </c>
      <c r="D1285" s="21" t="s">
        <v>382</v>
      </c>
      <c r="E1285" s="21" t="s">
        <v>377</v>
      </c>
      <c r="F1285" s="21" t="s">
        <v>27</v>
      </c>
      <c r="G1285" s="21" t="s">
        <v>416</v>
      </c>
      <c r="H1285" s="21" t="s">
        <v>417</v>
      </c>
      <c r="I1285">
        <v>7796</v>
      </c>
      <c r="J1285" s="22">
        <v>2929.1019467891801</v>
      </c>
      <c r="K1285" s="23">
        <v>274115.12385368801</v>
      </c>
      <c r="L1285" s="24">
        <v>1.0685663401602799E-2</v>
      </c>
      <c r="M1285" s="25">
        <v>0.05</v>
      </c>
      <c r="N1285" s="26">
        <v>4.7E-2</v>
      </c>
      <c r="O1285">
        <v>83</v>
      </c>
      <c r="P1285" s="25">
        <v>3.9</v>
      </c>
      <c r="Q1285" s="25">
        <v>0</v>
      </c>
      <c r="R1285" s="25">
        <f t="shared" ref="R1285:R1330" si="20">SUM(P1285:Q1285)</f>
        <v>3.9</v>
      </c>
      <c r="S1285" s="27">
        <v>44670.8566804398</v>
      </c>
    </row>
    <row r="1286" spans="1:19" x14ac:dyDescent="0.25">
      <c r="A1286" s="21" t="s">
        <v>363</v>
      </c>
      <c r="B1286" s="21" t="s">
        <v>364</v>
      </c>
      <c r="C1286" s="21" t="s">
        <v>432</v>
      </c>
      <c r="D1286" s="21" t="s">
        <v>393</v>
      </c>
      <c r="E1286" s="21" t="s">
        <v>377</v>
      </c>
      <c r="F1286" s="21" t="s">
        <v>27</v>
      </c>
      <c r="G1286" s="21" t="s">
        <v>416</v>
      </c>
      <c r="H1286" s="21" t="s">
        <v>417</v>
      </c>
      <c r="I1286">
        <v>7071</v>
      </c>
      <c r="J1286" s="22">
        <v>2929.1019467891801</v>
      </c>
      <c r="K1286" s="23">
        <v>274115.12385368801</v>
      </c>
      <c r="L1286" s="24">
        <v>1.0685663401602799E-2</v>
      </c>
      <c r="M1286" s="25">
        <v>0.05</v>
      </c>
      <c r="N1286" s="26">
        <v>4.7E-2</v>
      </c>
      <c r="O1286">
        <v>75</v>
      </c>
      <c r="P1286" s="25">
        <v>3.52</v>
      </c>
      <c r="Q1286" s="25">
        <v>0</v>
      </c>
      <c r="R1286" s="25">
        <f t="shared" si="20"/>
        <v>3.52</v>
      </c>
      <c r="S1286" s="27">
        <v>44670.8566804398</v>
      </c>
    </row>
    <row r="1287" spans="1:19" x14ac:dyDescent="0.25">
      <c r="A1287" s="21" t="s">
        <v>365</v>
      </c>
      <c r="B1287" s="21" t="s">
        <v>366</v>
      </c>
      <c r="C1287" s="21" t="s">
        <v>415</v>
      </c>
      <c r="D1287" s="21" t="s">
        <v>379</v>
      </c>
      <c r="E1287" s="21" t="s">
        <v>378</v>
      </c>
      <c r="F1287" s="21" t="s">
        <v>34</v>
      </c>
      <c r="G1287" s="21" t="s">
        <v>416</v>
      </c>
      <c r="H1287" s="21" t="s">
        <v>417</v>
      </c>
      <c r="I1287">
        <v>49280</v>
      </c>
      <c r="J1287" s="22">
        <v>12581.8242714354</v>
      </c>
      <c r="K1287" s="23">
        <v>2271858.6692745001</v>
      </c>
      <c r="L1287" s="24">
        <v>5.5381192684196704E-3</v>
      </c>
      <c r="M1287" s="25">
        <v>0.94</v>
      </c>
      <c r="N1287" s="26">
        <v>0.88595000000000002</v>
      </c>
      <c r="O1287">
        <v>272</v>
      </c>
      <c r="P1287" s="25">
        <v>240.98</v>
      </c>
      <c r="Q1287" s="25">
        <v>1.77</v>
      </c>
      <c r="R1287" s="25">
        <f t="shared" si="20"/>
        <v>242.75</v>
      </c>
      <c r="S1287" s="27">
        <v>44670.8566804398</v>
      </c>
    </row>
    <row r="1288" spans="1:19" x14ac:dyDescent="0.25">
      <c r="A1288" s="21" t="s">
        <v>365</v>
      </c>
      <c r="B1288" s="21" t="s">
        <v>366</v>
      </c>
      <c r="C1288" s="21" t="s">
        <v>418</v>
      </c>
      <c r="D1288" s="21" t="s">
        <v>388</v>
      </c>
      <c r="E1288" s="21" t="s">
        <v>378</v>
      </c>
      <c r="F1288" s="21" t="s">
        <v>34</v>
      </c>
      <c r="G1288" s="21" t="s">
        <v>416</v>
      </c>
      <c r="H1288" s="21" t="s">
        <v>417</v>
      </c>
      <c r="I1288">
        <v>60039</v>
      </c>
      <c r="J1288" s="22">
        <v>12581.8242714354</v>
      </c>
      <c r="K1288" s="23">
        <v>1757091.1922925699</v>
      </c>
      <c r="L1288" s="24">
        <v>7.1605983381085904E-3</v>
      </c>
      <c r="M1288" s="25">
        <v>0.7</v>
      </c>
      <c r="N1288" s="26">
        <v>0.65974999999999995</v>
      </c>
      <c r="O1288">
        <v>429</v>
      </c>
      <c r="P1288" s="25">
        <v>283.02999999999997</v>
      </c>
      <c r="Q1288" s="25">
        <v>4.6100000000000003</v>
      </c>
      <c r="R1288" s="25">
        <f t="shared" si="20"/>
        <v>287.64</v>
      </c>
      <c r="S1288" s="27">
        <v>44670.8566804398</v>
      </c>
    </row>
    <row r="1289" spans="1:19" x14ac:dyDescent="0.25">
      <c r="A1289" s="21" t="s">
        <v>365</v>
      </c>
      <c r="B1289" s="21" t="s">
        <v>366</v>
      </c>
      <c r="C1289" s="21" t="s">
        <v>419</v>
      </c>
      <c r="D1289" s="21" t="s">
        <v>393</v>
      </c>
      <c r="E1289" s="21" t="s">
        <v>378</v>
      </c>
      <c r="F1289" s="21" t="s">
        <v>34</v>
      </c>
      <c r="G1289" s="21" t="s">
        <v>416</v>
      </c>
      <c r="H1289" s="21" t="s">
        <v>417</v>
      </c>
      <c r="I1289">
        <v>128248</v>
      </c>
      <c r="J1289" s="22">
        <v>12581.8242714354</v>
      </c>
      <c r="K1289" s="23">
        <v>2400606.0139356498</v>
      </c>
      <c r="L1289" s="24">
        <v>5.2411033707310799E-3</v>
      </c>
      <c r="M1289" s="25">
        <v>1.01</v>
      </c>
      <c r="N1289" s="26">
        <v>0.95192500000000002</v>
      </c>
      <c r="O1289">
        <v>672</v>
      </c>
      <c r="P1289" s="25">
        <v>639.69000000000005</v>
      </c>
      <c r="Q1289" s="25">
        <v>7.62</v>
      </c>
      <c r="R1289" s="25">
        <f t="shared" si="20"/>
        <v>647.31000000000006</v>
      </c>
      <c r="S1289" s="27">
        <v>44670.8566804398</v>
      </c>
    </row>
    <row r="1290" spans="1:19" x14ac:dyDescent="0.25">
      <c r="A1290" s="21" t="s">
        <v>365</v>
      </c>
      <c r="B1290" s="21" t="s">
        <v>366</v>
      </c>
      <c r="C1290" s="21" t="s">
        <v>420</v>
      </c>
      <c r="D1290" s="21" t="s">
        <v>379</v>
      </c>
      <c r="E1290" s="21" t="s">
        <v>380</v>
      </c>
      <c r="F1290" s="21" t="s">
        <v>34</v>
      </c>
      <c r="G1290" s="21" t="s">
        <v>416</v>
      </c>
      <c r="H1290" s="21" t="s">
        <v>417</v>
      </c>
      <c r="I1290">
        <v>5312</v>
      </c>
      <c r="J1290" s="22">
        <v>12581.8242714354</v>
      </c>
      <c r="K1290" s="23">
        <v>2271858.6692745001</v>
      </c>
      <c r="L1290" s="24">
        <v>5.5381192684196704E-3</v>
      </c>
      <c r="M1290" s="25">
        <v>1.63</v>
      </c>
      <c r="N1290" s="26">
        <v>1.5322</v>
      </c>
      <c r="O1290">
        <v>29</v>
      </c>
      <c r="P1290" s="25">
        <v>44.43</v>
      </c>
      <c r="Q1290" s="25">
        <v>0</v>
      </c>
      <c r="R1290" s="25">
        <f t="shared" si="20"/>
        <v>44.43</v>
      </c>
      <c r="S1290" s="27">
        <v>44670.8566804398</v>
      </c>
    </row>
    <row r="1291" spans="1:19" x14ac:dyDescent="0.25">
      <c r="A1291" s="21" t="s">
        <v>365</v>
      </c>
      <c r="B1291" s="21" t="s">
        <v>366</v>
      </c>
      <c r="C1291" s="21" t="s">
        <v>421</v>
      </c>
      <c r="D1291" s="21" t="s">
        <v>393</v>
      </c>
      <c r="E1291" s="21" t="s">
        <v>380</v>
      </c>
      <c r="F1291" s="21" t="s">
        <v>34</v>
      </c>
      <c r="G1291" s="21" t="s">
        <v>416</v>
      </c>
      <c r="H1291" s="21" t="s">
        <v>417</v>
      </c>
      <c r="I1291">
        <v>9146</v>
      </c>
      <c r="J1291" s="22">
        <v>12581.8242714354</v>
      </c>
      <c r="K1291" s="23">
        <v>2400606.0139356498</v>
      </c>
      <c r="L1291" s="24">
        <v>5.2411033707310799E-3</v>
      </c>
      <c r="M1291" s="25">
        <v>1.7</v>
      </c>
      <c r="N1291" s="26">
        <v>1.5980000000000001</v>
      </c>
      <c r="O1291">
        <v>47</v>
      </c>
      <c r="P1291" s="25">
        <v>75.11</v>
      </c>
      <c r="Q1291" s="25">
        <v>-1.59</v>
      </c>
      <c r="R1291" s="25">
        <f t="shared" si="20"/>
        <v>73.52</v>
      </c>
      <c r="S1291" s="27">
        <v>44670.8566804398</v>
      </c>
    </row>
    <row r="1292" spans="1:19" x14ac:dyDescent="0.25">
      <c r="A1292" s="21" t="s">
        <v>365</v>
      </c>
      <c r="B1292" s="21" t="s">
        <v>366</v>
      </c>
      <c r="C1292" s="21" t="s">
        <v>422</v>
      </c>
      <c r="D1292" s="21" t="s">
        <v>379</v>
      </c>
      <c r="E1292" s="21" t="s">
        <v>377</v>
      </c>
      <c r="F1292" s="21" t="s">
        <v>34</v>
      </c>
      <c r="G1292" s="21" t="s">
        <v>416</v>
      </c>
      <c r="H1292" s="21" t="s">
        <v>417</v>
      </c>
      <c r="I1292">
        <v>3194</v>
      </c>
      <c r="J1292" s="22">
        <v>12581.8242714354</v>
      </c>
      <c r="K1292" s="23">
        <v>2230762.4813544</v>
      </c>
      <c r="L1292" s="24">
        <v>5.6401451864998096E-3</v>
      </c>
      <c r="M1292" s="25">
        <v>0.88</v>
      </c>
      <c r="N1292" s="26">
        <v>0.82720000000000005</v>
      </c>
      <c r="O1292">
        <v>18</v>
      </c>
      <c r="P1292" s="25">
        <v>14.89</v>
      </c>
      <c r="Q1292" s="25">
        <v>0</v>
      </c>
      <c r="R1292" s="25">
        <f t="shared" si="20"/>
        <v>14.89</v>
      </c>
      <c r="S1292" s="27">
        <v>44670.8566804398</v>
      </c>
    </row>
    <row r="1293" spans="1:19" x14ac:dyDescent="0.25">
      <c r="A1293" s="21" t="s">
        <v>365</v>
      </c>
      <c r="B1293" s="21" t="s">
        <v>366</v>
      </c>
      <c r="C1293" s="21" t="s">
        <v>423</v>
      </c>
      <c r="D1293" s="21" t="s">
        <v>393</v>
      </c>
      <c r="E1293" s="21" t="s">
        <v>377</v>
      </c>
      <c r="F1293" s="21" t="s">
        <v>34</v>
      </c>
      <c r="G1293" s="21" t="s">
        <v>416</v>
      </c>
      <c r="H1293" s="21" t="s">
        <v>417</v>
      </c>
      <c r="I1293">
        <v>3929</v>
      </c>
      <c r="J1293" s="22">
        <v>12581.8242714354</v>
      </c>
      <c r="K1293" s="23">
        <v>2400606.0139356498</v>
      </c>
      <c r="L1293" s="24">
        <v>5.2411033707310799E-3</v>
      </c>
      <c r="M1293" s="25">
        <v>0.92</v>
      </c>
      <c r="N1293" s="26">
        <v>0.86480000000000001</v>
      </c>
      <c r="O1293">
        <v>20</v>
      </c>
      <c r="P1293" s="25">
        <v>17.3</v>
      </c>
      <c r="Q1293" s="25">
        <v>0</v>
      </c>
      <c r="R1293" s="25">
        <f t="shared" si="20"/>
        <v>17.3</v>
      </c>
      <c r="S1293" s="27">
        <v>44670.8566804398</v>
      </c>
    </row>
    <row r="1294" spans="1:19" x14ac:dyDescent="0.25">
      <c r="A1294" s="21" t="s">
        <v>367</v>
      </c>
      <c r="B1294" s="21" t="s">
        <v>368</v>
      </c>
      <c r="C1294" s="21" t="s">
        <v>473</v>
      </c>
      <c r="D1294" s="21" t="s">
        <v>379</v>
      </c>
      <c r="E1294" s="21" t="s">
        <v>378</v>
      </c>
      <c r="F1294" s="21" t="s">
        <v>128</v>
      </c>
      <c r="G1294" s="21" t="s">
        <v>416</v>
      </c>
      <c r="H1294" s="21" t="s">
        <v>417</v>
      </c>
      <c r="I1294">
        <v>11211</v>
      </c>
      <c r="J1294" s="22">
        <v>65971.364301547306</v>
      </c>
      <c r="K1294" s="23">
        <v>165649.59115743401</v>
      </c>
      <c r="L1294" s="24">
        <v>0.39825853985264498</v>
      </c>
      <c r="M1294" s="25">
        <v>0.1</v>
      </c>
      <c r="N1294" s="26">
        <v>9.425E-2</v>
      </c>
      <c r="O1294">
        <v>4464</v>
      </c>
      <c r="P1294" s="25">
        <v>420.73</v>
      </c>
      <c r="Q1294" s="25">
        <v>5.28</v>
      </c>
      <c r="R1294" s="25">
        <f t="shared" si="20"/>
        <v>426.01</v>
      </c>
      <c r="S1294" s="27">
        <v>44670.8566804398</v>
      </c>
    </row>
    <row r="1295" spans="1:19" x14ac:dyDescent="0.25">
      <c r="A1295" s="21" t="s">
        <v>367</v>
      </c>
      <c r="B1295" s="21" t="s">
        <v>368</v>
      </c>
      <c r="C1295" s="21" t="s">
        <v>474</v>
      </c>
      <c r="D1295" s="21" t="s">
        <v>383</v>
      </c>
      <c r="E1295" s="21" t="s">
        <v>378</v>
      </c>
      <c r="F1295" s="21" t="s">
        <v>128</v>
      </c>
      <c r="G1295" s="21" t="s">
        <v>416</v>
      </c>
      <c r="H1295" s="21" t="s">
        <v>417</v>
      </c>
      <c r="I1295">
        <v>31397</v>
      </c>
      <c r="J1295" s="22">
        <v>65971.364301547306</v>
      </c>
      <c r="K1295" s="23">
        <v>180272.910725116</v>
      </c>
      <c r="L1295" s="24">
        <v>0.36595273264401801</v>
      </c>
      <c r="M1295" s="25">
        <v>0.1</v>
      </c>
      <c r="N1295" s="26">
        <v>9.425E-2</v>
      </c>
      <c r="O1295">
        <v>11489</v>
      </c>
      <c r="P1295" s="25">
        <v>1082.8399999999999</v>
      </c>
      <c r="Q1295" s="25">
        <v>9.8000000000000007</v>
      </c>
      <c r="R1295" s="25">
        <f t="shared" si="20"/>
        <v>1092.6399999999999</v>
      </c>
      <c r="S1295" s="27">
        <v>44670.8566804398</v>
      </c>
    </row>
    <row r="1296" spans="1:19" x14ac:dyDescent="0.25">
      <c r="A1296" s="21" t="s">
        <v>367</v>
      </c>
      <c r="B1296" s="21" t="s">
        <v>368</v>
      </c>
      <c r="C1296" s="21" t="s">
        <v>475</v>
      </c>
      <c r="D1296" s="21" t="s">
        <v>390</v>
      </c>
      <c r="E1296" s="21" t="s">
        <v>378</v>
      </c>
      <c r="F1296" s="21" t="s">
        <v>128</v>
      </c>
      <c r="G1296" s="21" t="s">
        <v>416</v>
      </c>
      <c r="H1296" s="21" t="s">
        <v>417</v>
      </c>
      <c r="I1296">
        <v>5432</v>
      </c>
      <c r="J1296" s="22">
        <v>65971.364301547306</v>
      </c>
      <c r="K1296" s="23">
        <v>127171.84285643</v>
      </c>
      <c r="L1296" s="24">
        <v>0.518757633920781</v>
      </c>
      <c r="M1296" s="25">
        <v>0.08</v>
      </c>
      <c r="N1296" s="26">
        <v>7.5399999999999995E-2</v>
      </c>
      <c r="O1296">
        <v>2817</v>
      </c>
      <c r="P1296" s="25">
        <v>212.4</v>
      </c>
      <c r="Q1296" s="25">
        <v>2.2599999999999998</v>
      </c>
      <c r="R1296" s="25">
        <f t="shared" si="20"/>
        <v>214.66</v>
      </c>
      <c r="S1296" s="27">
        <v>44670.8566804398</v>
      </c>
    </row>
    <row r="1297" spans="1:19" x14ac:dyDescent="0.25">
      <c r="A1297" s="21" t="s">
        <v>367</v>
      </c>
      <c r="B1297" s="21" t="s">
        <v>368</v>
      </c>
      <c r="C1297" s="21" t="s">
        <v>476</v>
      </c>
      <c r="D1297" s="21" t="s">
        <v>394</v>
      </c>
      <c r="E1297" s="21" t="s">
        <v>378</v>
      </c>
      <c r="F1297" s="21" t="s">
        <v>128</v>
      </c>
      <c r="G1297" s="21" t="s">
        <v>416</v>
      </c>
      <c r="H1297" s="21" t="s">
        <v>417</v>
      </c>
      <c r="I1297">
        <v>49069</v>
      </c>
      <c r="J1297" s="22">
        <v>65971.364301547306</v>
      </c>
      <c r="K1297" s="23">
        <v>167735.46678620801</v>
      </c>
      <c r="L1297" s="24">
        <v>0.39330599285619799</v>
      </c>
      <c r="M1297" s="25">
        <v>0.1</v>
      </c>
      <c r="N1297" s="26">
        <v>9.425E-2</v>
      </c>
      <c r="O1297">
        <v>19299</v>
      </c>
      <c r="P1297" s="25">
        <v>1818.93</v>
      </c>
      <c r="Q1297" s="25">
        <v>14.15</v>
      </c>
      <c r="R1297" s="25">
        <f t="shared" si="20"/>
        <v>1833.0800000000002</v>
      </c>
      <c r="S1297" s="27">
        <v>44670.8566804398</v>
      </c>
    </row>
    <row r="1298" spans="1:19" x14ac:dyDescent="0.25">
      <c r="A1298" s="21" t="s">
        <v>367</v>
      </c>
      <c r="B1298" s="21" t="s">
        <v>368</v>
      </c>
      <c r="C1298" s="21" t="s">
        <v>477</v>
      </c>
      <c r="D1298" s="21" t="s">
        <v>395</v>
      </c>
      <c r="E1298" s="21" t="s">
        <v>378</v>
      </c>
      <c r="F1298" s="21" t="s">
        <v>128</v>
      </c>
      <c r="G1298" s="21" t="s">
        <v>416</v>
      </c>
      <c r="H1298" s="21" t="s">
        <v>417</v>
      </c>
      <c r="I1298">
        <v>28097</v>
      </c>
      <c r="J1298" s="22">
        <v>65971.364301547306</v>
      </c>
      <c r="K1298" s="23">
        <v>180272.910725116</v>
      </c>
      <c r="L1298" s="24">
        <v>0.36595273264401801</v>
      </c>
      <c r="M1298" s="25">
        <v>0.1</v>
      </c>
      <c r="N1298" s="26">
        <v>9.425E-2</v>
      </c>
      <c r="O1298">
        <v>10282</v>
      </c>
      <c r="P1298" s="25">
        <v>969.08</v>
      </c>
      <c r="Q1298" s="25">
        <v>15.44</v>
      </c>
      <c r="R1298" s="25">
        <f t="shared" si="20"/>
        <v>984.5200000000001</v>
      </c>
      <c r="S1298" s="27">
        <v>44670.8566804398</v>
      </c>
    </row>
    <row r="1299" spans="1:19" x14ac:dyDescent="0.25">
      <c r="A1299" s="21" t="s">
        <v>367</v>
      </c>
      <c r="B1299" s="21" t="s">
        <v>368</v>
      </c>
      <c r="C1299" s="21" t="s">
        <v>478</v>
      </c>
      <c r="D1299" s="21" t="s">
        <v>379</v>
      </c>
      <c r="E1299" s="21" t="s">
        <v>380</v>
      </c>
      <c r="F1299" s="21" t="s">
        <v>128</v>
      </c>
      <c r="G1299" s="21" t="s">
        <v>416</v>
      </c>
      <c r="H1299" s="21" t="s">
        <v>417</v>
      </c>
      <c r="I1299">
        <v>2631</v>
      </c>
      <c r="J1299" s="22">
        <v>65971.364301547306</v>
      </c>
      <c r="K1299" s="23">
        <v>165649.59115743401</v>
      </c>
      <c r="L1299" s="24">
        <v>0.39825853985264498</v>
      </c>
      <c r="M1299" s="25">
        <v>0.5</v>
      </c>
      <c r="N1299" s="26">
        <v>0.47</v>
      </c>
      <c r="O1299">
        <v>1047</v>
      </c>
      <c r="P1299" s="25">
        <v>492.09</v>
      </c>
      <c r="Q1299" s="25">
        <v>0.94</v>
      </c>
      <c r="R1299" s="25">
        <f t="shared" si="20"/>
        <v>493.03</v>
      </c>
      <c r="S1299" s="27">
        <v>44670.8566804398</v>
      </c>
    </row>
    <row r="1300" spans="1:19" x14ac:dyDescent="0.25">
      <c r="A1300" s="21" t="s">
        <v>367</v>
      </c>
      <c r="B1300" s="21" t="s">
        <v>368</v>
      </c>
      <c r="C1300" s="21" t="s">
        <v>479</v>
      </c>
      <c r="D1300" s="21" t="s">
        <v>390</v>
      </c>
      <c r="E1300" s="21" t="s">
        <v>380</v>
      </c>
      <c r="F1300" s="21" t="s">
        <v>128</v>
      </c>
      <c r="G1300" s="21" t="s">
        <v>416</v>
      </c>
      <c r="H1300" s="21" t="s">
        <v>417</v>
      </c>
      <c r="I1300">
        <v>1944</v>
      </c>
      <c r="J1300" s="22">
        <v>65971.364301547306</v>
      </c>
      <c r="K1300" s="23">
        <v>127171.84285643</v>
      </c>
      <c r="L1300" s="24">
        <v>0.518757633920781</v>
      </c>
      <c r="M1300" s="25">
        <v>0.34</v>
      </c>
      <c r="N1300" s="26">
        <v>0.3196</v>
      </c>
      <c r="O1300">
        <v>1008</v>
      </c>
      <c r="P1300" s="25">
        <v>322.16000000000003</v>
      </c>
      <c r="Q1300" s="25">
        <v>-3.19</v>
      </c>
      <c r="R1300" s="25">
        <f t="shared" si="20"/>
        <v>318.97000000000003</v>
      </c>
      <c r="S1300" s="27">
        <v>44670.8566804398</v>
      </c>
    </row>
    <row r="1301" spans="1:19" x14ac:dyDescent="0.25">
      <c r="A1301" s="21" t="s">
        <v>367</v>
      </c>
      <c r="B1301" s="21" t="s">
        <v>368</v>
      </c>
      <c r="C1301" s="21" t="s">
        <v>480</v>
      </c>
      <c r="D1301" s="21" t="s">
        <v>395</v>
      </c>
      <c r="E1301" s="21" t="s">
        <v>380</v>
      </c>
      <c r="F1301" s="21" t="s">
        <v>128</v>
      </c>
      <c r="G1301" s="21" t="s">
        <v>416</v>
      </c>
      <c r="H1301" s="21" t="s">
        <v>417</v>
      </c>
      <c r="I1301">
        <v>4912</v>
      </c>
      <c r="J1301" s="22">
        <v>65971.364301547306</v>
      </c>
      <c r="K1301" s="23">
        <v>180272.910725116</v>
      </c>
      <c r="L1301" s="24">
        <v>0.36595273264401801</v>
      </c>
      <c r="M1301" s="25">
        <v>0.65</v>
      </c>
      <c r="N1301" s="26">
        <v>0.61099999999999999</v>
      </c>
      <c r="O1301">
        <v>1797</v>
      </c>
      <c r="P1301" s="25">
        <v>1097.97</v>
      </c>
      <c r="Q1301" s="25">
        <v>1.22</v>
      </c>
      <c r="R1301" s="25">
        <f t="shared" si="20"/>
        <v>1099.19</v>
      </c>
      <c r="S1301" s="27">
        <v>44670.8566804398</v>
      </c>
    </row>
    <row r="1302" spans="1:19" x14ac:dyDescent="0.25">
      <c r="A1302" s="21" t="s">
        <v>367</v>
      </c>
      <c r="B1302" s="21" t="s">
        <v>368</v>
      </c>
      <c r="C1302" s="21" t="s">
        <v>481</v>
      </c>
      <c r="D1302" s="21" t="s">
        <v>394</v>
      </c>
      <c r="E1302" s="21" t="s">
        <v>377</v>
      </c>
      <c r="F1302" s="21" t="s">
        <v>128</v>
      </c>
      <c r="G1302" s="21" t="s">
        <v>416</v>
      </c>
      <c r="H1302" s="21" t="s">
        <v>417</v>
      </c>
      <c r="I1302">
        <v>2868</v>
      </c>
      <c r="J1302" s="22">
        <v>65971.364301547306</v>
      </c>
      <c r="K1302" s="23">
        <v>167735.46678620801</v>
      </c>
      <c r="L1302" s="24">
        <v>0.39330599285619799</v>
      </c>
      <c r="M1302" s="25">
        <v>0.11</v>
      </c>
      <c r="N1302" s="26">
        <v>0.10340000000000001</v>
      </c>
      <c r="O1302">
        <v>1128</v>
      </c>
      <c r="P1302" s="25">
        <v>116.64</v>
      </c>
      <c r="Q1302" s="25">
        <v>0.11</v>
      </c>
      <c r="R1302" s="25">
        <f t="shared" si="20"/>
        <v>116.75</v>
      </c>
      <c r="S1302" s="27">
        <v>44670.8566804398</v>
      </c>
    </row>
    <row r="1303" spans="1:19" x14ac:dyDescent="0.25">
      <c r="A1303" s="21" t="s">
        <v>367</v>
      </c>
      <c r="B1303" s="21" t="s">
        <v>368</v>
      </c>
      <c r="C1303" s="21" t="s">
        <v>482</v>
      </c>
      <c r="D1303" s="21" t="s">
        <v>395</v>
      </c>
      <c r="E1303" s="21" t="s">
        <v>377</v>
      </c>
      <c r="F1303" s="21" t="s">
        <v>128</v>
      </c>
      <c r="G1303" s="21" t="s">
        <v>416</v>
      </c>
      <c r="H1303" s="21" t="s">
        <v>417</v>
      </c>
      <c r="I1303">
        <v>2289</v>
      </c>
      <c r="J1303" s="22">
        <v>65971.364301547306</v>
      </c>
      <c r="K1303" s="23">
        <v>180272.910725116</v>
      </c>
      <c r="L1303" s="24">
        <v>0.36595273264401801</v>
      </c>
      <c r="M1303" s="25">
        <v>0.12</v>
      </c>
      <c r="N1303" s="26">
        <v>0.1128</v>
      </c>
      <c r="O1303">
        <v>837</v>
      </c>
      <c r="P1303" s="25">
        <v>94.41</v>
      </c>
      <c r="Q1303" s="25">
        <v>0</v>
      </c>
      <c r="R1303" s="25">
        <f t="shared" si="20"/>
        <v>94.41</v>
      </c>
      <c r="S1303" s="27">
        <v>44670.8566804398</v>
      </c>
    </row>
    <row r="1304" spans="1:19" x14ac:dyDescent="0.25">
      <c r="A1304" s="21" t="s">
        <v>369</v>
      </c>
      <c r="B1304" s="21" t="s">
        <v>370</v>
      </c>
      <c r="C1304" s="21" t="s">
        <v>499</v>
      </c>
      <c r="D1304" s="21" t="s">
        <v>386</v>
      </c>
      <c r="E1304" s="21" t="s">
        <v>378</v>
      </c>
      <c r="F1304" s="21" t="s">
        <v>157</v>
      </c>
      <c r="G1304" s="21" t="s">
        <v>416</v>
      </c>
      <c r="H1304" s="21" t="s">
        <v>417</v>
      </c>
      <c r="I1304">
        <v>92595</v>
      </c>
      <c r="J1304" s="22">
        <v>5680.6825634699298</v>
      </c>
      <c r="K1304" s="23">
        <v>156374.101659268</v>
      </c>
      <c r="L1304" s="24">
        <v>3.63275152547183E-2</v>
      </c>
      <c r="M1304" s="25">
        <v>0.09</v>
      </c>
      <c r="N1304" s="26">
        <v>8.4824999999999998E-2</v>
      </c>
      <c r="O1304">
        <v>3363</v>
      </c>
      <c r="P1304" s="25">
        <v>285.27</v>
      </c>
      <c r="Q1304" s="25">
        <v>3.06</v>
      </c>
      <c r="R1304" s="25">
        <f t="shared" si="20"/>
        <v>288.33</v>
      </c>
      <c r="S1304" s="27">
        <v>44670.8566804398</v>
      </c>
    </row>
    <row r="1305" spans="1:19" x14ac:dyDescent="0.25">
      <c r="A1305" s="21" t="s">
        <v>369</v>
      </c>
      <c r="B1305" s="21" t="s">
        <v>370</v>
      </c>
      <c r="C1305" s="21" t="s">
        <v>500</v>
      </c>
      <c r="D1305" s="21" t="s">
        <v>393</v>
      </c>
      <c r="E1305" s="21" t="s">
        <v>378</v>
      </c>
      <c r="F1305" s="21" t="s">
        <v>157</v>
      </c>
      <c r="G1305" s="21" t="s">
        <v>416</v>
      </c>
      <c r="H1305" s="21" t="s">
        <v>417</v>
      </c>
      <c r="I1305">
        <v>28636</v>
      </c>
      <c r="J1305" s="22">
        <v>5680.6825634699298</v>
      </c>
      <c r="K1305" s="23">
        <v>156374.101659268</v>
      </c>
      <c r="L1305" s="24">
        <v>3.63275152547183E-2</v>
      </c>
      <c r="M1305" s="25">
        <v>0.09</v>
      </c>
      <c r="N1305" s="26">
        <v>8.4824999999999998E-2</v>
      </c>
      <c r="O1305">
        <v>1040</v>
      </c>
      <c r="P1305" s="25">
        <v>88.22</v>
      </c>
      <c r="Q1305" s="25">
        <v>1.03</v>
      </c>
      <c r="R1305" s="25">
        <f t="shared" si="20"/>
        <v>89.25</v>
      </c>
      <c r="S1305" s="27">
        <v>44670.8566804398</v>
      </c>
    </row>
    <row r="1306" spans="1:19" x14ac:dyDescent="0.25">
      <c r="A1306" s="21" t="s">
        <v>369</v>
      </c>
      <c r="B1306" s="21" t="s">
        <v>370</v>
      </c>
      <c r="C1306" s="21" t="s">
        <v>501</v>
      </c>
      <c r="D1306" s="21" t="s">
        <v>395</v>
      </c>
      <c r="E1306" s="21" t="s">
        <v>378</v>
      </c>
      <c r="F1306" s="21" t="s">
        <v>157</v>
      </c>
      <c r="G1306" s="21" t="s">
        <v>416</v>
      </c>
      <c r="H1306" s="21" t="s">
        <v>417</v>
      </c>
      <c r="I1306">
        <v>4388</v>
      </c>
      <c r="J1306" s="22">
        <v>5680.6825634699298</v>
      </c>
      <c r="K1306" s="23">
        <v>156374.101659268</v>
      </c>
      <c r="L1306" s="24">
        <v>3.63275152547183E-2</v>
      </c>
      <c r="M1306" s="25">
        <v>0.09</v>
      </c>
      <c r="N1306" s="26">
        <v>8.4824999999999998E-2</v>
      </c>
      <c r="O1306">
        <v>159</v>
      </c>
      <c r="P1306" s="25">
        <v>13.49</v>
      </c>
      <c r="Q1306" s="25">
        <v>0.18</v>
      </c>
      <c r="R1306" s="25">
        <f t="shared" si="20"/>
        <v>13.67</v>
      </c>
      <c r="S1306" s="27">
        <v>44670.8566804398</v>
      </c>
    </row>
    <row r="1307" spans="1:19" x14ac:dyDescent="0.25">
      <c r="A1307" s="21" t="s">
        <v>369</v>
      </c>
      <c r="B1307" s="21" t="s">
        <v>370</v>
      </c>
      <c r="C1307" s="21" t="s">
        <v>502</v>
      </c>
      <c r="D1307" s="21" t="s">
        <v>393</v>
      </c>
      <c r="E1307" s="21" t="s">
        <v>380</v>
      </c>
      <c r="F1307" s="21" t="s">
        <v>157</v>
      </c>
      <c r="G1307" s="21" t="s">
        <v>416</v>
      </c>
      <c r="H1307" s="21" t="s">
        <v>417</v>
      </c>
      <c r="I1307">
        <v>4642</v>
      </c>
      <c r="J1307" s="22">
        <v>5680.6825634699298</v>
      </c>
      <c r="K1307" s="23">
        <v>156374.101659268</v>
      </c>
      <c r="L1307" s="24">
        <v>3.63275152547183E-2</v>
      </c>
      <c r="M1307" s="25">
        <v>0.34</v>
      </c>
      <c r="N1307" s="26">
        <v>0.3196</v>
      </c>
      <c r="O1307">
        <v>168</v>
      </c>
      <c r="P1307" s="25">
        <v>53.69</v>
      </c>
      <c r="Q1307" s="25">
        <v>-0.96</v>
      </c>
      <c r="R1307" s="25">
        <f t="shared" si="20"/>
        <v>52.73</v>
      </c>
      <c r="S1307" s="27">
        <v>44670.8566804398</v>
      </c>
    </row>
    <row r="1308" spans="1:19" x14ac:dyDescent="0.25">
      <c r="A1308" s="21" t="s">
        <v>369</v>
      </c>
      <c r="B1308" s="21" t="s">
        <v>370</v>
      </c>
      <c r="C1308" s="21" t="s">
        <v>503</v>
      </c>
      <c r="D1308" s="21" t="s">
        <v>395</v>
      </c>
      <c r="E1308" s="21" t="s">
        <v>380</v>
      </c>
      <c r="F1308" s="21" t="s">
        <v>157</v>
      </c>
      <c r="G1308" s="21" t="s">
        <v>416</v>
      </c>
      <c r="H1308" s="21" t="s">
        <v>417</v>
      </c>
      <c r="I1308">
        <v>4462</v>
      </c>
      <c r="J1308" s="22">
        <v>5680.6825634699298</v>
      </c>
      <c r="K1308" s="23">
        <v>156374.101659268</v>
      </c>
      <c r="L1308" s="24">
        <v>3.63275152547183E-2</v>
      </c>
      <c r="M1308" s="25">
        <v>0.34</v>
      </c>
      <c r="N1308" s="26">
        <v>0.3196</v>
      </c>
      <c r="O1308">
        <v>162</v>
      </c>
      <c r="P1308" s="25">
        <v>51.78</v>
      </c>
      <c r="Q1308" s="25">
        <v>-0.32</v>
      </c>
      <c r="R1308" s="25">
        <f t="shared" si="20"/>
        <v>51.46</v>
      </c>
      <c r="S1308" s="27">
        <v>44670.8566804398</v>
      </c>
    </row>
    <row r="1309" spans="1:19" x14ac:dyDescent="0.25">
      <c r="A1309" s="21" t="s">
        <v>369</v>
      </c>
      <c r="B1309" s="21" t="s">
        <v>370</v>
      </c>
      <c r="C1309" s="21" t="s">
        <v>504</v>
      </c>
      <c r="D1309" s="21" t="s">
        <v>386</v>
      </c>
      <c r="E1309" s="21" t="s">
        <v>377</v>
      </c>
      <c r="F1309" s="21" t="s">
        <v>157</v>
      </c>
      <c r="G1309" s="21" t="s">
        <v>416</v>
      </c>
      <c r="H1309" s="21" t="s">
        <v>417</v>
      </c>
      <c r="I1309">
        <v>4092</v>
      </c>
      <c r="J1309" s="22">
        <v>5680.6825634699298</v>
      </c>
      <c r="K1309" s="23">
        <v>156374.101659268</v>
      </c>
      <c r="L1309" s="24">
        <v>3.63275152547183E-2</v>
      </c>
      <c r="M1309" s="25">
        <v>0.11</v>
      </c>
      <c r="N1309" s="26">
        <v>0.10340000000000001</v>
      </c>
      <c r="O1309">
        <v>148</v>
      </c>
      <c r="P1309" s="25">
        <v>15.3</v>
      </c>
      <c r="Q1309" s="25">
        <v>0</v>
      </c>
      <c r="R1309" s="25">
        <f t="shared" si="20"/>
        <v>15.3</v>
      </c>
      <c r="S1309" s="27">
        <v>44670.8566804398</v>
      </c>
    </row>
    <row r="1310" spans="1:19" x14ac:dyDescent="0.25">
      <c r="A1310" s="21" t="s">
        <v>369</v>
      </c>
      <c r="B1310" s="21" t="s">
        <v>370</v>
      </c>
      <c r="C1310" s="21" t="s">
        <v>505</v>
      </c>
      <c r="D1310" s="21" t="s">
        <v>393</v>
      </c>
      <c r="E1310" s="21" t="s">
        <v>377</v>
      </c>
      <c r="F1310" s="21" t="s">
        <v>157</v>
      </c>
      <c r="G1310" s="21" t="s">
        <v>416</v>
      </c>
      <c r="H1310" s="21" t="s">
        <v>417</v>
      </c>
      <c r="I1310">
        <v>1263</v>
      </c>
      <c r="J1310" s="22">
        <v>5680.6825634699298</v>
      </c>
      <c r="K1310" s="23">
        <v>156374.101659268</v>
      </c>
      <c r="L1310" s="24">
        <v>3.63275152547183E-2</v>
      </c>
      <c r="M1310" s="25">
        <v>0.11</v>
      </c>
      <c r="N1310" s="26">
        <v>0.10340000000000001</v>
      </c>
      <c r="O1310">
        <v>45</v>
      </c>
      <c r="P1310" s="25">
        <v>4.6500000000000004</v>
      </c>
      <c r="Q1310" s="25">
        <v>0</v>
      </c>
      <c r="R1310" s="25">
        <f t="shared" si="20"/>
        <v>4.6500000000000004</v>
      </c>
      <c r="S1310" s="27">
        <v>44670.8566804398</v>
      </c>
    </row>
    <row r="1311" spans="1:19" x14ac:dyDescent="0.25">
      <c r="A1311" s="21" t="s">
        <v>114</v>
      </c>
      <c r="B1311" s="21" t="s">
        <v>115</v>
      </c>
      <c r="C1311" s="21" t="s">
        <v>520</v>
      </c>
      <c r="D1311" s="21" t="s">
        <v>390</v>
      </c>
      <c r="E1311" s="21" t="s">
        <v>380</v>
      </c>
      <c r="F1311" s="21" t="s">
        <v>116</v>
      </c>
      <c r="G1311" s="21" t="s">
        <v>416</v>
      </c>
      <c r="H1311" s="21" t="s">
        <v>417</v>
      </c>
      <c r="I1311">
        <v>5407</v>
      </c>
      <c r="J1311" s="22">
        <v>20880.946454004701</v>
      </c>
      <c r="K1311" s="23">
        <v>20880.946454004701</v>
      </c>
      <c r="L1311" s="24">
        <v>1</v>
      </c>
      <c r="M1311" s="25">
        <v>0.01</v>
      </c>
      <c r="N1311" s="26">
        <v>9.4000000000000004E-3</v>
      </c>
      <c r="O1311">
        <v>5407</v>
      </c>
      <c r="P1311" s="25">
        <v>50.83</v>
      </c>
      <c r="Q1311" s="25">
        <v>-0.25</v>
      </c>
      <c r="R1311" s="25">
        <f t="shared" si="20"/>
        <v>50.58</v>
      </c>
      <c r="S1311" s="27">
        <v>44670.8566804398</v>
      </c>
    </row>
    <row r="1312" spans="1:19" x14ac:dyDescent="0.25">
      <c r="A1312" s="21" t="s">
        <v>131</v>
      </c>
      <c r="B1312" s="21" t="s">
        <v>132</v>
      </c>
      <c r="C1312" s="21" t="s">
        <v>521</v>
      </c>
      <c r="D1312" s="21" t="s">
        <v>390</v>
      </c>
      <c r="E1312" s="21" t="s">
        <v>380</v>
      </c>
      <c r="F1312" s="21" t="s">
        <v>133</v>
      </c>
      <c r="G1312" s="21" t="s">
        <v>416</v>
      </c>
      <c r="H1312" s="21" t="s">
        <v>417</v>
      </c>
      <c r="I1312">
        <v>7665</v>
      </c>
      <c r="J1312" s="22">
        <v>99633.846523359403</v>
      </c>
      <c r="K1312" s="23">
        <v>1219170.5681674699</v>
      </c>
      <c r="L1312" s="24">
        <v>8.1722647449666203E-2</v>
      </c>
      <c r="M1312" s="25">
        <v>0.78</v>
      </c>
      <c r="N1312" s="26">
        <v>0.73319999999999996</v>
      </c>
      <c r="O1312">
        <v>626</v>
      </c>
      <c r="P1312" s="25">
        <v>458.98</v>
      </c>
      <c r="Q1312" s="25">
        <v>-1.47</v>
      </c>
      <c r="R1312" s="25">
        <f t="shared" si="20"/>
        <v>457.51</v>
      </c>
      <c r="S1312" s="27">
        <v>44670.8566804398</v>
      </c>
    </row>
    <row r="1313" spans="1:19" x14ac:dyDescent="0.25">
      <c r="A1313" s="21" t="s">
        <v>134</v>
      </c>
      <c r="B1313" s="21" t="s">
        <v>132</v>
      </c>
      <c r="C1313" s="21" t="s">
        <v>521</v>
      </c>
      <c r="D1313" s="21" t="s">
        <v>390</v>
      </c>
      <c r="E1313" s="21" t="s">
        <v>380</v>
      </c>
      <c r="F1313" s="21" t="s">
        <v>133</v>
      </c>
      <c r="G1313" s="21" t="s">
        <v>416</v>
      </c>
      <c r="H1313" s="21" t="s">
        <v>417</v>
      </c>
      <c r="I1313">
        <v>7665</v>
      </c>
      <c r="J1313" s="22">
        <v>48086.090293122397</v>
      </c>
      <c r="K1313" s="23">
        <v>1219170.5681674699</v>
      </c>
      <c r="L1313" s="24">
        <v>3.9441642989627303E-2</v>
      </c>
      <c r="M1313" s="25">
        <v>0.78</v>
      </c>
      <c r="N1313" s="26">
        <v>0.73319999999999996</v>
      </c>
      <c r="O1313">
        <v>302</v>
      </c>
      <c r="P1313" s="25">
        <v>221.43</v>
      </c>
      <c r="Q1313" s="25">
        <v>-1.46</v>
      </c>
      <c r="R1313" s="25">
        <f t="shared" si="20"/>
        <v>219.97</v>
      </c>
      <c r="S1313" s="27">
        <v>44670.8566804398</v>
      </c>
    </row>
    <row r="1314" spans="1:19" x14ac:dyDescent="0.25">
      <c r="A1314" s="21" t="s">
        <v>135</v>
      </c>
      <c r="B1314" s="21" t="s">
        <v>132</v>
      </c>
      <c r="C1314" s="21" t="s">
        <v>521</v>
      </c>
      <c r="D1314" s="21" t="s">
        <v>390</v>
      </c>
      <c r="E1314" s="21" t="s">
        <v>380</v>
      </c>
      <c r="F1314" s="21" t="s">
        <v>133</v>
      </c>
      <c r="G1314" s="21" t="s">
        <v>416</v>
      </c>
      <c r="H1314" s="21" t="s">
        <v>417</v>
      </c>
      <c r="I1314">
        <v>7665</v>
      </c>
      <c r="J1314" s="22">
        <v>46310.876992038102</v>
      </c>
      <c r="K1314" s="23">
        <v>1219170.5681674699</v>
      </c>
      <c r="L1314" s="24">
        <v>3.79855601842881E-2</v>
      </c>
      <c r="M1314" s="25">
        <v>0.78</v>
      </c>
      <c r="N1314" s="26">
        <v>0.73319999999999996</v>
      </c>
      <c r="O1314">
        <v>291</v>
      </c>
      <c r="P1314" s="25">
        <v>213.36</v>
      </c>
      <c r="Q1314" s="25">
        <v>0</v>
      </c>
      <c r="R1314" s="25">
        <f t="shared" si="20"/>
        <v>213.36</v>
      </c>
      <c r="S1314" s="27">
        <v>44670.8566804398</v>
      </c>
    </row>
    <row r="1315" spans="1:19" x14ac:dyDescent="0.25">
      <c r="A1315" s="21" t="s">
        <v>136</v>
      </c>
      <c r="B1315" s="21" t="s">
        <v>137</v>
      </c>
      <c r="C1315" s="21" t="s">
        <v>521</v>
      </c>
      <c r="D1315" s="21" t="s">
        <v>390</v>
      </c>
      <c r="E1315" s="21" t="s">
        <v>380</v>
      </c>
      <c r="F1315" s="21" t="s">
        <v>133</v>
      </c>
      <c r="G1315" s="21" t="s">
        <v>416</v>
      </c>
      <c r="H1315" s="21" t="s">
        <v>417</v>
      </c>
      <c r="I1315">
        <v>7665</v>
      </c>
      <c r="J1315" s="22">
        <v>34128.475713346699</v>
      </c>
      <c r="K1315" s="23">
        <v>1219170.5681674699</v>
      </c>
      <c r="L1315" s="24">
        <v>2.79931919326473E-2</v>
      </c>
      <c r="M1315" s="25">
        <v>0.78</v>
      </c>
      <c r="N1315" s="26">
        <v>0.73319999999999996</v>
      </c>
      <c r="O1315">
        <v>214</v>
      </c>
      <c r="P1315" s="25">
        <v>156.9</v>
      </c>
      <c r="Q1315" s="25">
        <v>0</v>
      </c>
      <c r="R1315" s="25">
        <f t="shared" si="20"/>
        <v>156.9</v>
      </c>
      <c r="S1315" s="27">
        <v>44670.8566804398</v>
      </c>
    </row>
    <row r="1316" spans="1:19" x14ac:dyDescent="0.25">
      <c r="A1316" s="21" t="s">
        <v>138</v>
      </c>
      <c r="B1316" s="21" t="s">
        <v>139</v>
      </c>
      <c r="C1316" s="21" t="s">
        <v>521</v>
      </c>
      <c r="D1316" s="21" t="s">
        <v>390</v>
      </c>
      <c r="E1316" s="21" t="s">
        <v>380</v>
      </c>
      <c r="F1316" s="21" t="s">
        <v>133</v>
      </c>
      <c r="G1316" s="21" t="s">
        <v>416</v>
      </c>
      <c r="H1316" s="21" t="s">
        <v>417</v>
      </c>
      <c r="I1316">
        <v>7665</v>
      </c>
      <c r="J1316" s="22">
        <v>140619.08361214399</v>
      </c>
      <c r="K1316" s="23">
        <v>1219170.5681674699</v>
      </c>
      <c r="L1316" s="24">
        <v>0.11533995921793599</v>
      </c>
      <c r="M1316" s="25">
        <v>0.78</v>
      </c>
      <c r="N1316" s="26">
        <v>0.73319999999999996</v>
      </c>
      <c r="O1316">
        <v>884</v>
      </c>
      <c r="P1316" s="25">
        <v>648.15</v>
      </c>
      <c r="Q1316" s="25">
        <v>-1.46</v>
      </c>
      <c r="R1316" s="25">
        <f t="shared" si="20"/>
        <v>646.68999999999994</v>
      </c>
      <c r="S1316" s="27">
        <v>44670.8566804398</v>
      </c>
    </row>
    <row r="1317" spans="1:19" x14ac:dyDescent="0.25">
      <c r="A1317" s="21" t="s">
        <v>140</v>
      </c>
      <c r="B1317" s="21" t="s">
        <v>141</v>
      </c>
      <c r="C1317" s="21" t="s">
        <v>521</v>
      </c>
      <c r="D1317" s="21" t="s">
        <v>390</v>
      </c>
      <c r="E1317" s="21" t="s">
        <v>380</v>
      </c>
      <c r="F1317" s="21" t="s">
        <v>133</v>
      </c>
      <c r="G1317" s="21" t="s">
        <v>424</v>
      </c>
      <c r="H1317" s="21" t="s">
        <v>417</v>
      </c>
      <c r="I1317">
        <v>7665</v>
      </c>
      <c r="J1317" s="22">
        <v>57650.051952714399</v>
      </c>
      <c r="K1317" s="23"/>
      <c r="L1317" s="24"/>
      <c r="M1317" s="25">
        <v>0.78</v>
      </c>
      <c r="N1317" s="26">
        <v>0.73319999999999996</v>
      </c>
      <c r="P1317" s="25">
        <v>0</v>
      </c>
      <c r="Q1317" s="25">
        <v>0</v>
      </c>
      <c r="R1317" s="25">
        <f t="shared" si="20"/>
        <v>0</v>
      </c>
      <c r="S1317" s="27">
        <v>44670.8566804398</v>
      </c>
    </row>
    <row r="1318" spans="1:19" x14ac:dyDescent="0.25">
      <c r="A1318" s="21" t="s">
        <v>142</v>
      </c>
      <c r="B1318" s="21" t="s">
        <v>143</v>
      </c>
      <c r="C1318" s="21" t="s">
        <v>521</v>
      </c>
      <c r="D1318" s="21" t="s">
        <v>390</v>
      </c>
      <c r="E1318" s="21" t="s">
        <v>380</v>
      </c>
      <c r="F1318" s="21" t="s">
        <v>133</v>
      </c>
      <c r="G1318" s="21" t="s">
        <v>416</v>
      </c>
      <c r="H1318" s="21" t="s">
        <v>417</v>
      </c>
      <c r="I1318">
        <v>7665</v>
      </c>
      <c r="J1318" s="22">
        <v>399134.520582553</v>
      </c>
      <c r="K1318" s="23">
        <v>1219170.5681674699</v>
      </c>
      <c r="L1318" s="24">
        <v>0.32738201774546599</v>
      </c>
      <c r="M1318" s="25">
        <v>0.78</v>
      </c>
      <c r="N1318" s="26">
        <v>0.73319999999999996</v>
      </c>
      <c r="O1318">
        <v>2509</v>
      </c>
      <c r="P1318" s="25">
        <v>1839.6</v>
      </c>
      <c r="Q1318" s="25">
        <v>-5.13</v>
      </c>
      <c r="R1318" s="25">
        <f t="shared" si="20"/>
        <v>1834.4699999999998</v>
      </c>
      <c r="S1318" s="27">
        <v>44670.8566804398</v>
      </c>
    </row>
    <row r="1319" spans="1:19" x14ac:dyDescent="0.25">
      <c r="A1319" s="21" t="s">
        <v>144</v>
      </c>
      <c r="B1319" s="21" t="s">
        <v>143</v>
      </c>
      <c r="C1319" s="21" t="s">
        <v>521</v>
      </c>
      <c r="D1319" s="21" t="s">
        <v>390</v>
      </c>
      <c r="E1319" s="21" t="s">
        <v>380</v>
      </c>
      <c r="F1319" s="21" t="s">
        <v>133</v>
      </c>
      <c r="G1319" s="21" t="s">
        <v>416</v>
      </c>
      <c r="H1319" s="21" t="s">
        <v>417</v>
      </c>
      <c r="I1319">
        <v>7665</v>
      </c>
      <c r="J1319" s="22">
        <v>53056.687536158599</v>
      </c>
      <c r="K1319" s="23">
        <v>1219170.5681674699</v>
      </c>
      <c r="L1319" s="24">
        <v>4.35186748445772E-2</v>
      </c>
      <c r="M1319" s="25">
        <v>0.78</v>
      </c>
      <c r="N1319" s="26">
        <v>0.73319999999999996</v>
      </c>
      <c r="O1319">
        <v>333</v>
      </c>
      <c r="P1319" s="25">
        <v>244.16</v>
      </c>
      <c r="Q1319" s="25">
        <v>-1.46</v>
      </c>
      <c r="R1319" s="25">
        <f t="shared" si="20"/>
        <v>242.7</v>
      </c>
      <c r="S1319" s="27">
        <v>44670.8566804398</v>
      </c>
    </row>
    <row r="1320" spans="1:19" x14ac:dyDescent="0.25">
      <c r="A1320" s="21" t="s">
        <v>145</v>
      </c>
      <c r="B1320" s="21" t="s">
        <v>143</v>
      </c>
      <c r="C1320" s="21" t="s">
        <v>521</v>
      </c>
      <c r="D1320" s="21" t="s">
        <v>390</v>
      </c>
      <c r="E1320" s="21" t="s">
        <v>380</v>
      </c>
      <c r="F1320" s="21" t="s">
        <v>133</v>
      </c>
      <c r="G1320" s="21" t="s">
        <v>416</v>
      </c>
      <c r="H1320" s="21" t="s">
        <v>417</v>
      </c>
      <c r="I1320">
        <v>7665</v>
      </c>
      <c r="J1320" s="22">
        <v>12604.014437698899</v>
      </c>
      <c r="K1320" s="23">
        <v>1219170.5681674699</v>
      </c>
      <c r="L1320" s="24">
        <v>1.03381879179088E-2</v>
      </c>
      <c r="M1320" s="25">
        <v>0.78</v>
      </c>
      <c r="N1320" s="26">
        <v>0.73319999999999996</v>
      </c>
      <c r="O1320">
        <v>79</v>
      </c>
      <c r="P1320" s="25">
        <v>57.92</v>
      </c>
      <c r="Q1320" s="25">
        <v>-0.73</v>
      </c>
      <c r="R1320" s="25">
        <f t="shared" si="20"/>
        <v>57.190000000000005</v>
      </c>
      <c r="S1320" s="27">
        <v>44670.8566804398</v>
      </c>
    </row>
    <row r="1321" spans="1:19" x14ac:dyDescent="0.25">
      <c r="A1321" s="21" t="s">
        <v>146</v>
      </c>
      <c r="B1321" s="21" t="s">
        <v>147</v>
      </c>
      <c r="C1321" s="21" t="s">
        <v>521</v>
      </c>
      <c r="D1321" s="21" t="s">
        <v>390</v>
      </c>
      <c r="E1321" s="21" t="s">
        <v>380</v>
      </c>
      <c r="F1321" s="21" t="s">
        <v>133</v>
      </c>
      <c r="G1321" s="21" t="s">
        <v>416</v>
      </c>
      <c r="H1321" s="21" t="s">
        <v>417</v>
      </c>
      <c r="I1321">
        <v>7665</v>
      </c>
      <c r="J1321" s="22">
        <v>44121.716542148199</v>
      </c>
      <c r="K1321" s="23">
        <v>1219170.5681674699</v>
      </c>
      <c r="L1321" s="24">
        <v>3.6189945602498698E-2</v>
      </c>
      <c r="M1321" s="25">
        <v>0.78</v>
      </c>
      <c r="N1321" s="26">
        <v>0.73319999999999996</v>
      </c>
      <c r="O1321">
        <v>277</v>
      </c>
      <c r="P1321" s="25">
        <v>203.1</v>
      </c>
      <c r="Q1321" s="25">
        <v>0</v>
      </c>
      <c r="R1321" s="25">
        <f t="shared" si="20"/>
        <v>203.1</v>
      </c>
      <c r="S1321" s="27">
        <v>44670.8566804398</v>
      </c>
    </row>
    <row r="1322" spans="1:19" x14ac:dyDescent="0.25">
      <c r="A1322" s="21" t="s">
        <v>169</v>
      </c>
      <c r="B1322" s="21" t="s">
        <v>170</v>
      </c>
      <c r="C1322" s="21" t="s">
        <v>521</v>
      </c>
      <c r="D1322" s="21" t="s">
        <v>390</v>
      </c>
      <c r="E1322" s="21" t="s">
        <v>380</v>
      </c>
      <c r="F1322" s="21" t="s">
        <v>133</v>
      </c>
      <c r="G1322" s="21" t="s">
        <v>416</v>
      </c>
      <c r="H1322" s="21" t="s">
        <v>417</v>
      </c>
      <c r="I1322">
        <v>7665</v>
      </c>
      <c r="J1322" s="22">
        <v>20969.707119058901</v>
      </c>
      <c r="K1322" s="23">
        <v>1219170.5681674699</v>
      </c>
      <c r="L1322" s="24">
        <v>1.7199978138070001E-2</v>
      </c>
      <c r="M1322" s="25">
        <v>0.78</v>
      </c>
      <c r="N1322" s="26">
        <v>0.73319999999999996</v>
      </c>
      <c r="O1322">
        <v>131</v>
      </c>
      <c r="P1322" s="25">
        <v>96.05</v>
      </c>
      <c r="Q1322" s="25">
        <v>0</v>
      </c>
      <c r="R1322" s="25">
        <f t="shared" si="20"/>
        <v>96.05</v>
      </c>
      <c r="S1322" s="27">
        <v>44670.8566804398</v>
      </c>
    </row>
    <row r="1323" spans="1:19" x14ac:dyDescent="0.25">
      <c r="A1323" s="21" t="s">
        <v>171</v>
      </c>
      <c r="B1323" s="21" t="s">
        <v>172</v>
      </c>
      <c r="C1323" s="21" t="s">
        <v>521</v>
      </c>
      <c r="D1323" s="21" t="s">
        <v>390</v>
      </c>
      <c r="E1323" s="21" t="s">
        <v>380</v>
      </c>
      <c r="F1323" s="21" t="s">
        <v>133</v>
      </c>
      <c r="G1323" s="21" t="s">
        <v>416</v>
      </c>
      <c r="H1323" s="21" t="s">
        <v>417</v>
      </c>
      <c r="I1323">
        <v>7665</v>
      </c>
      <c r="J1323" s="22">
        <v>9364.2501632199692</v>
      </c>
      <c r="K1323" s="23">
        <v>1219170.5681674699</v>
      </c>
      <c r="L1323" s="24">
        <v>7.6808367981646202E-3</v>
      </c>
      <c r="M1323" s="25">
        <v>0.78</v>
      </c>
      <c r="N1323" s="26">
        <v>0.73319999999999996</v>
      </c>
      <c r="O1323">
        <v>58</v>
      </c>
      <c r="P1323" s="25">
        <v>42.53</v>
      </c>
      <c r="Q1323" s="25">
        <v>0</v>
      </c>
      <c r="R1323" s="25">
        <f t="shared" si="20"/>
        <v>42.53</v>
      </c>
      <c r="S1323" s="27">
        <v>44670.8566804398</v>
      </c>
    </row>
    <row r="1324" spans="1:19" x14ac:dyDescent="0.25">
      <c r="A1324" s="21" t="s">
        <v>177</v>
      </c>
      <c r="B1324" s="21" t="s">
        <v>178</v>
      </c>
      <c r="C1324" s="21" t="s">
        <v>521</v>
      </c>
      <c r="D1324" s="21" t="s">
        <v>390</v>
      </c>
      <c r="E1324" s="21" t="s">
        <v>380</v>
      </c>
      <c r="F1324" s="21" t="s">
        <v>133</v>
      </c>
      <c r="G1324" s="21" t="s">
        <v>424</v>
      </c>
      <c r="H1324" s="21" t="s">
        <v>417</v>
      </c>
      <c r="I1324">
        <v>7665</v>
      </c>
      <c r="J1324" s="22">
        <v>15222.4540567983</v>
      </c>
      <c r="K1324" s="23"/>
      <c r="L1324" s="24"/>
      <c r="M1324" s="25">
        <v>0.78</v>
      </c>
      <c r="N1324" s="26">
        <v>0.73319999999999996</v>
      </c>
      <c r="P1324" s="25">
        <v>0</v>
      </c>
      <c r="Q1324" s="25">
        <v>0</v>
      </c>
      <c r="R1324" s="25">
        <f t="shared" si="20"/>
        <v>0</v>
      </c>
      <c r="S1324" s="27">
        <v>44670.8566804398</v>
      </c>
    </row>
    <row r="1325" spans="1:19" x14ac:dyDescent="0.25">
      <c r="A1325" s="21" t="s">
        <v>252</v>
      </c>
      <c r="B1325" s="21" t="s">
        <v>253</v>
      </c>
      <c r="C1325" s="21" t="s">
        <v>521</v>
      </c>
      <c r="D1325" s="21" t="s">
        <v>390</v>
      </c>
      <c r="E1325" s="21" t="s">
        <v>380</v>
      </c>
      <c r="F1325" s="21" t="s">
        <v>133</v>
      </c>
      <c r="G1325" s="21" t="s">
        <v>416</v>
      </c>
      <c r="H1325" s="21" t="s">
        <v>417</v>
      </c>
      <c r="I1325">
        <v>7665</v>
      </c>
      <c r="J1325" s="22">
        <v>156174.39016289599</v>
      </c>
      <c r="K1325" s="23">
        <v>1219170.5681674699</v>
      </c>
      <c r="L1325" s="24">
        <v>0.12809888479972201</v>
      </c>
      <c r="M1325" s="25">
        <v>0.78</v>
      </c>
      <c r="N1325" s="26">
        <v>0.73319999999999996</v>
      </c>
      <c r="O1325">
        <v>981</v>
      </c>
      <c r="P1325" s="25">
        <v>719.27</v>
      </c>
      <c r="Q1325" s="25">
        <v>-2.19</v>
      </c>
      <c r="R1325" s="25">
        <f t="shared" si="20"/>
        <v>717.07999999999993</v>
      </c>
      <c r="S1325" s="27">
        <v>44670.8566804398</v>
      </c>
    </row>
    <row r="1326" spans="1:19" x14ac:dyDescent="0.25">
      <c r="A1326" s="21" t="s">
        <v>260</v>
      </c>
      <c r="B1326" s="21" t="s">
        <v>261</v>
      </c>
      <c r="C1326" s="21" t="s">
        <v>521</v>
      </c>
      <c r="D1326" s="21" t="s">
        <v>390</v>
      </c>
      <c r="E1326" s="21" t="s">
        <v>380</v>
      </c>
      <c r="F1326" s="21" t="s">
        <v>133</v>
      </c>
      <c r="G1326" s="21" t="s">
        <v>416</v>
      </c>
      <c r="H1326" s="21" t="s">
        <v>417</v>
      </c>
      <c r="I1326">
        <v>7665</v>
      </c>
      <c r="J1326" s="22">
        <v>27893.038993287901</v>
      </c>
      <c r="K1326" s="23">
        <v>1219170.5681674699</v>
      </c>
      <c r="L1326" s="24">
        <v>2.2878701078893199E-2</v>
      </c>
      <c r="M1326" s="25">
        <v>0.78</v>
      </c>
      <c r="N1326" s="26">
        <v>0.73319999999999996</v>
      </c>
      <c r="O1326">
        <v>175</v>
      </c>
      <c r="P1326" s="25">
        <v>128.31</v>
      </c>
      <c r="Q1326" s="25">
        <v>0</v>
      </c>
      <c r="R1326" s="25">
        <f t="shared" si="20"/>
        <v>128.31</v>
      </c>
      <c r="S1326" s="27">
        <v>44670.8566804398</v>
      </c>
    </row>
    <row r="1327" spans="1:19" x14ac:dyDescent="0.25">
      <c r="A1327" s="21" t="s">
        <v>276</v>
      </c>
      <c r="B1327" s="21" t="s">
        <v>277</v>
      </c>
      <c r="C1327" s="21" t="s">
        <v>521</v>
      </c>
      <c r="D1327" s="21" t="s">
        <v>390</v>
      </c>
      <c r="E1327" s="21" t="s">
        <v>380</v>
      </c>
      <c r="F1327" s="21" t="s">
        <v>133</v>
      </c>
      <c r="G1327" s="21" t="s">
        <v>416</v>
      </c>
      <c r="H1327" s="21" t="s">
        <v>417</v>
      </c>
      <c r="I1327">
        <v>7665</v>
      </c>
      <c r="J1327" s="22">
        <v>71541.096033699505</v>
      </c>
      <c r="K1327" s="23">
        <v>1219170.5681674699</v>
      </c>
      <c r="L1327" s="24">
        <v>5.8680137055172402E-2</v>
      </c>
      <c r="M1327" s="25">
        <v>0.78</v>
      </c>
      <c r="N1327" s="26">
        <v>0.73319999999999996</v>
      </c>
      <c r="O1327">
        <v>449</v>
      </c>
      <c r="P1327" s="25">
        <v>329.21</v>
      </c>
      <c r="Q1327" s="25">
        <v>-1.46</v>
      </c>
      <c r="R1327" s="25">
        <f t="shared" si="20"/>
        <v>327.75</v>
      </c>
      <c r="S1327" s="27">
        <v>44670.8566804398</v>
      </c>
    </row>
    <row r="1328" spans="1:19" x14ac:dyDescent="0.25">
      <c r="A1328" s="21" t="s">
        <v>278</v>
      </c>
      <c r="B1328" s="21" t="s">
        <v>277</v>
      </c>
      <c r="C1328" s="21" t="s">
        <v>521</v>
      </c>
      <c r="D1328" s="21" t="s">
        <v>390</v>
      </c>
      <c r="E1328" s="21" t="s">
        <v>380</v>
      </c>
      <c r="F1328" s="21" t="s">
        <v>133</v>
      </c>
      <c r="G1328" s="21" t="s">
        <v>416</v>
      </c>
      <c r="H1328" s="21" t="s">
        <v>417</v>
      </c>
      <c r="I1328">
        <v>7665</v>
      </c>
      <c r="J1328" s="22">
        <v>38633.079464848299</v>
      </c>
      <c r="K1328" s="23">
        <v>1219170.5681674699</v>
      </c>
      <c r="L1328" s="24">
        <v>3.1688002051195797E-2</v>
      </c>
      <c r="M1328" s="25">
        <v>0.78</v>
      </c>
      <c r="N1328" s="26">
        <v>0.73319999999999996</v>
      </c>
      <c r="O1328">
        <v>242</v>
      </c>
      <c r="P1328" s="25">
        <v>177.43</v>
      </c>
      <c r="Q1328" s="25">
        <v>0</v>
      </c>
      <c r="R1328" s="25">
        <f t="shared" si="20"/>
        <v>177.43</v>
      </c>
      <c r="S1328" s="27">
        <v>44670.8566804398</v>
      </c>
    </row>
    <row r="1329" spans="1:19" x14ac:dyDescent="0.25">
      <c r="A1329" s="21" t="s">
        <v>279</v>
      </c>
      <c r="B1329" s="21" t="s">
        <v>277</v>
      </c>
      <c r="C1329" s="21" t="s">
        <v>521</v>
      </c>
      <c r="D1329" s="21" t="s">
        <v>390</v>
      </c>
      <c r="E1329" s="21" t="s">
        <v>380</v>
      </c>
      <c r="F1329" s="21" t="s">
        <v>133</v>
      </c>
      <c r="G1329" s="21" t="s">
        <v>416</v>
      </c>
      <c r="H1329" s="21" t="s">
        <v>417</v>
      </c>
      <c r="I1329">
        <v>7665</v>
      </c>
      <c r="J1329" s="22">
        <v>13114.3882617607</v>
      </c>
      <c r="K1329" s="23">
        <v>1219170.5681674699</v>
      </c>
      <c r="L1329" s="24">
        <v>1.07568117244438E-2</v>
      </c>
      <c r="M1329" s="25">
        <v>0.78</v>
      </c>
      <c r="N1329" s="26">
        <v>0.73319999999999996</v>
      </c>
      <c r="O1329">
        <v>82</v>
      </c>
      <c r="P1329" s="25">
        <v>60.12</v>
      </c>
      <c r="Q1329" s="25">
        <v>0</v>
      </c>
      <c r="R1329" s="25">
        <f t="shared" si="20"/>
        <v>60.12</v>
      </c>
      <c r="S1329" s="27">
        <v>44670.8566804398</v>
      </c>
    </row>
    <row r="1330" spans="1:19" x14ac:dyDescent="0.25">
      <c r="A1330" s="21" t="s">
        <v>349</v>
      </c>
      <c r="B1330" s="21" t="s">
        <v>350</v>
      </c>
      <c r="C1330" s="21" t="s">
        <v>521</v>
      </c>
      <c r="D1330" s="21" t="s">
        <v>390</v>
      </c>
      <c r="E1330" s="21" t="s">
        <v>380</v>
      </c>
      <c r="F1330" s="21" t="s">
        <v>133</v>
      </c>
      <c r="G1330" s="21" t="s">
        <v>416</v>
      </c>
      <c r="H1330" s="21" t="s">
        <v>417</v>
      </c>
      <c r="I1330">
        <v>7665</v>
      </c>
      <c r="J1330" s="22">
        <v>3785.3057361296501</v>
      </c>
      <c r="K1330" s="23">
        <v>1219170.5681674699</v>
      </c>
      <c r="L1330" s="24">
        <v>3.1048204697225602E-3</v>
      </c>
      <c r="M1330" s="25">
        <v>0.78</v>
      </c>
      <c r="N1330" s="26">
        <v>0.73319999999999996</v>
      </c>
      <c r="O1330">
        <v>23</v>
      </c>
      <c r="P1330" s="25">
        <v>16.86</v>
      </c>
      <c r="Q1330" s="25">
        <v>0</v>
      </c>
      <c r="R1330" s="25">
        <f t="shared" si="20"/>
        <v>16.86</v>
      </c>
      <c r="S1330" s="27">
        <v>44670.8566804398</v>
      </c>
    </row>
  </sheetData>
  <autoFilter ref="A3:S1330" xr:uid="{24E214B4-8C06-49A9-90AC-300482BD9F80}"/>
  <pageMargins left="0.7" right="0.7" top="0.75" bottom="0.75" header="0.3" footer="0.3"/>
  <pageSetup scale="2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05_2022</vt:lpstr>
      <vt:lpstr>MCO NPI Pivot</vt:lpstr>
      <vt:lpstr>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2022-06-06T17:27:30Z</dcterms:created>
  <dcterms:modified xsi:type="dcterms:W3CDTF">2022-06-06T17:27:53Z</dcterms:modified>
</cp:coreProperties>
</file>