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81AE55D4-5F97-41E6-B1D7-ABCDB1E13BB9}" xr6:coauthVersionLast="47" xr6:coauthVersionMax="47" xr10:uidLastSave="{00000000-0000-0000-0000-000000000000}"/>
  <bookViews>
    <workbookView xWindow="-16065" yWindow="6870" windowWidth="15945" windowHeight="12990" firstSheet="1" activeTab="1" xr2:uid="{DA5074FF-8096-4C8E-AEBA-06C72387FA5C}"/>
  </bookViews>
  <sheets>
    <sheet name="Payments by SDA and Provider" sheetId="3" r:id="rId1"/>
    <sheet name="IGT by SDA and Provider" sheetId="4" r:id="rId2"/>
  </sheets>
  <externalReferences>
    <externalReference r:id="rId3"/>
    <externalReference r:id="rId4"/>
    <externalReference r:id="rId5"/>
  </externalReferences>
  <definedNames>
    <definedName name="_C12">#REF!</definedName>
    <definedName name="_C1C2">#REF!</definedName>
    <definedName name="_C3">#REF!</definedName>
    <definedName name="_C3_SDA">#REF!</definedName>
    <definedName name="_Fill" hidden="1">#REF!</definedName>
    <definedName name="Age">'[1]rate options'!$E$41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>'[1]rate calculation'!#REF!</definedName>
    <definedName name="AvgCMI1">'[1]rate model'!#REF!</definedName>
    <definedName name="basCMI">#REF!</definedName>
    <definedName name="BHS_PFD_DATA">#REF!</definedName>
    <definedName name="C_3">#REF!</definedName>
    <definedName name="ccccc" hidden="1">#REF!</definedName>
    <definedName name="CLAB_2014">#REF!</definedName>
    <definedName name="CLFS_2020_Q2V1__2020_02_15_">#REF!</definedName>
    <definedName name="CMIDate">'[1]rate options'!$C$5</definedName>
    <definedName name="Component_3_by_NPI">#REF!</definedName>
    <definedName name="Component_3_data">#REF!</definedName>
    <definedName name="COST">#REF!</definedName>
    <definedName name="Costs1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>#REF!</definedName>
    <definedName name="fdsfd">#REF!</definedName>
    <definedName name="fff">#REF!</definedName>
    <definedName name="FinalASCclaims">#REF!</definedName>
    <definedName name="FMAP">#REF!</definedName>
    <definedName name="FMAP_StateShr">'[2]Application Fee'!#REF!</definedName>
    <definedName name="FRVAvg">#REF!</definedName>
    <definedName name="HRI_Claims_Master">#REF!</definedName>
    <definedName name="IME_Claims_Master">#REF!</definedName>
    <definedName name="IME_NPI_Data">#REF!</definedName>
    <definedName name="IME_NPI_Sheet">#REF!</definedName>
    <definedName name="IME_NPI_TIN_name">#REF!</definedName>
    <definedName name="IME_UPL_Truven__TX">#REF!</definedName>
    <definedName name="Inflation">'[1]rate options'!$C$48</definedName>
    <definedName name="InterimAdj">'[1]rate options'!$C$18</definedName>
    <definedName name="IOWA_MEDICAID_JUL13_JUN14_ANE_ASA_BILLINGS">#REF!</definedName>
    <definedName name="Land">'[1]rate options'!$C$31</definedName>
    <definedName name="lookup">#REF!</definedName>
    <definedName name="mbrship">#REF!</definedName>
    <definedName name="McdCMI">'[1]rate options'!$AE$5</definedName>
    <definedName name="MCO_AdminFee">#REF!</definedName>
    <definedName name="MCO_PremiumTax">#REF!</definedName>
    <definedName name="MEDICAID_ASA_CODE_BILLINGS_JUL12_JUN13">#REF!</definedName>
    <definedName name="missing_fac">'[3]rate calculation'!#REF!</definedName>
    <definedName name="moveable4000CFA">#REF!</definedName>
    <definedName name="MOVED">#REF!</definedName>
    <definedName name="new_fac">'[3]rate calculation'!#REF!</definedName>
    <definedName name="Occupancy">'[1]rate options'!$C$45</definedName>
    <definedName name="OffsetValue">#REF!</definedName>
    <definedName name="PropTaxAvg">'[1]rate calculation'!$BJ$277</definedName>
    <definedName name="ProviderFee">'[1]rate options'!$C$15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MAIN">#REF!</definedName>
    <definedName name="RentalRate">'[1]rate options'!$C$43</definedName>
    <definedName name="RiskMargin_STAR">#REF!</definedName>
    <definedName name="RiskMargin_STARPLUS">#REF!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TAR_Fee">#REF!</definedName>
    <definedName name="STARPLUS_Fee">#REF!</definedName>
    <definedName name="Summary">#REF!</definedName>
    <definedName name="tot_pd_NO_SDA">#REF!</definedName>
    <definedName name="tot_qty_NO_SDA">#REF!</definedName>
    <definedName name="Total_Costs">#REF!</definedName>
    <definedName name="Total_Visits">#REF!</definedName>
    <definedName name="TotalCMI">'[1]rate options'!$AE$4</definedName>
    <definedName name="UIHC_PHYSICIAN_UPL_DATA_FOR_SELLERS_DORSEY">#REF!</definedName>
    <definedName name="UP">#REF!</definedName>
  </definedNames>
  <calcPr calcId="191028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<sst xmlns="http://schemas.openxmlformats.org/spreadsheetml/2006/main" count="117" uniqueCount="63">
  <si>
    <t>DPP BHS SFY24 (Year 3) Estimated Payment Amounts</t>
  </si>
  <si>
    <t>SDA</t>
  </si>
  <si>
    <t>Component 1 Estimated Payment</t>
  </si>
  <si>
    <t>Component 2 Estimated Payment</t>
  </si>
  <si>
    <t>Total Component 1 and 2 Estimated Payment</t>
  </si>
  <si>
    <t>Total Component 1 and 2 Estimated Payment with Gross Ups</t>
  </si>
  <si>
    <t>Bexar</t>
  </si>
  <si>
    <t xml:space="preserve">The Center for Health Care Services </t>
  </si>
  <si>
    <t>Dallas</t>
  </si>
  <si>
    <t>Collin County MHMR Center - LifePath Systems</t>
  </si>
  <si>
    <t>Lakes Regional MHMR Center</t>
  </si>
  <si>
    <t>Metrocare Services</t>
  </si>
  <si>
    <t>El Paso</t>
  </si>
  <si>
    <t>El Paso MHMR Emergence Health Network</t>
  </si>
  <si>
    <t>Harris</t>
  </si>
  <si>
    <t>Gulf Coast Center</t>
  </si>
  <si>
    <t xml:space="preserve">Texana Center </t>
  </si>
  <si>
    <t>The Harris Center for Mental Health and IDD</t>
  </si>
  <si>
    <t>Tri-County Behavioral Healthcare</t>
  </si>
  <si>
    <t>Hidalgo</t>
  </si>
  <si>
    <t>Border Region MHMR Community Center</t>
  </si>
  <si>
    <t>Camino Real Community MHMR Center</t>
  </si>
  <si>
    <t xml:space="preserve">Tropical Texas Behavioral Health </t>
  </si>
  <si>
    <t>Jefferson</t>
  </si>
  <si>
    <t>Spindletop MHMR Services</t>
  </si>
  <si>
    <t>Lubbock</t>
  </si>
  <si>
    <t>Central Plains Center</t>
  </si>
  <si>
    <t xml:space="preserve">Lubbock StarCare Specialty Health system </t>
  </si>
  <si>
    <t>Texas Panhandle MHMR</t>
  </si>
  <si>
    <t>MRSA Central</t>
  </si>
  <si>
    <t>Central Counties Center for MHMR Services</t>
  </si>
  <si>
    <t xml:space="preserve">Heart of Texas Region MHMR Center </t>
  </si>
  <si>
    <t>MHMR Authority of Brazos Valley</t>
  </si>
  <si>
    <t>MRSA Northeast</t>
  </si>
  <si>
    <t>ACCESS</t>
  </si>
  <si>
    <t>Andrews Center</t>
  </si>
  <si>
    <t>Burke Center</t>
  </si>
  <si>
    <t>Community Healthcore</t>
  </si>
  <si>
    <t>Texoma Community Center</t>
  </si>
  <si>
    <t>MRSA West</t>
  </si>
  <si>
    <t>Abilene Regional MHMR Center</t>
  </si>
  <si>
    <t>Cental Texas MHMR</t>
  </si>
  <si>
    <t>Concho Valley Center for Human Advancement MHMR Concho Valley</t>
  </si>
  <si>
    <t>Helen Farabee Centers</t>
  </si>
  <si>
    <t>Hill Country Community MHMR Center</t>
  </si>
  <si>
    <t xml:space="preserve">Permian Basin Community Centers for MHMR </t>
  </si>
  <si>
    <t>West Texas Centers for MHMR</t>
  </si>
  <si>
    <t>Nueces</t>
  </si>
  <si>
    <t>Coastal Plains Community MHMR Center</t>
  </si>
  <si>
    <t>Gulf Bend Center</t>
  </si>
  <si>
    <t>Nueces County MHMR Community Center</t>
  </si>
  <si>
    <t>Tarrant</t>
  </si>
  <si>
    <t>Denton County MHMR Center</t>
  </si>
  <si>
    <t>MHMR of Tarrant County</t>
  </si>
  <si>
    <t>Pecan Valley MHMR Region</t>
  </si>
  <si>
    <t>Travis</t>
  </si>
  <si>
    <t>Bluebonnet Trails Community MHMR Center</t>
  </si>
  <si>
    <t>Integral Care</t>
  </si>
  <si>
    <t>Grand Total</t>
  </si>
  <si>
    <t>DPP BHS SFY24 (Year 3) Suggested IGT Amounts</t>
  </si>
  <si>
    <t>1st 6 Months IGT Suggestion</t>
  </si>
  <si>
    <t>2nd 6 Months IGT Suggestion</t>
  </si>
  <si>
    <t>Total SFY24 IGT Suggestion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</si>
</sst>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ry%20Analysis\Supplemental%20Programs\CHIRP\202309%20-%20SFY24\MCO%20In-Network%20Info\JG_2024%20CHIRP%20Enrollment%20Working%20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Y24_JG"/>
      <sheetName val="Complete list_JG"/>
      <sheetName val="Compare to FY23"/>
      <sheetName val="SFY23"/>
      <sheetName val="List for Actuarial"/>
      <sheetName val="Enrollment"/>
      <sheetName val="PGY6 Providers"/>
      <sheetName val="Unknown NPIs"/>
      <sheetName val="Application Fee"/>
      <sheetName val="Removed"/>
      <sheetName val="2023 Master TPI List"/>
      <sheetName val="2023 Provider List"/>
      <sheetName val="SDA by County"/>
      <sheetName val="Clas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xhhs.sharepoint.com/sites/pf/ac/ACSupplemental%20Team/Supplemental%20Payments%20Team/DDP-BHS/DPP%20BHS%20Year%203/SFY24%20BHS%20Final%20Model_AAD%20Estimates_0512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minsky,Kathryn (HHSC)" refreshedDate="45062.575235995369" createdVersion="8" refreshedVersion="8" minRefreshableVersion="3" recordCount="119" xr:uid="{116A0287-C0B8-48A0-A600-E52D36714D34}">
  <cacheSource type="worksheet">
    <worksheetSource ref="B12:U131" sheet="Total Payments and IGT" r:id="rId2"/>
  </cacheSource>
  <cacheFields count="20">
    <cacheField name="NPI" numFmtId="0">
      <sharedItems containsSemiMixedTypes="0" containsString="0" containsNumber="1" containsInteger="1" minValue="1023150877" maxValue="1992708705"/>
    </cacheField>
    <cacheField name="Provider Name" numFmtId="0">
      <sharedItems count="39">
        <s v="Abilene Regional MHMR Center"/>
        <s v="ACCESS"/>
        <s v="Andrews Center"/>
        <s v="Bluebonnet Trails Community MHMR Center"/>
        <s v="Border Region MHMR Community Center"/>
        <s v="Burke Center"/>
        <s v="Camino Real Community MHMR Center"/>
        <s v="Cental Texas MHMR"/>
        <s v="Central Counties Center for MHMR Services"/>
        <s v="Central Plains Center"/>
        <s v="Coastal Plains Community MHMR Center"/>
        <s v="Collin County MHMR Center - LifePath Systems"/>
        <s v="Community Healthcore"/>
        <s v="Concho Valley Center for Human Advancement MHMR Concho Valley"/>
        <s v="Denton County MHMR Center"/>
        <s v="El Paso MHMR Emergence Health Network"/>
        <s v="Gulf Bend Center"/>
        <s v="Gulf Coast Center"/>
        <s v="Heart of Texas Region MHMR Center "/>
        <s v="Helen Farabee Centers"/>
        <s v="Hill Country Community MHMR Center"/>
        <s v="Integral Care"/>
        <s v="Lakes Regional MHMR Center"/>
        <s v="Lubbock StarCare Specialty Health system "/>
        <s v="Metrocare Services"/>
        <s v="MHMR Authority of Brazos Valley"/>
        <s v="MHMR of Tarrant County"/>
        <s v="Nueces County MHMR Community Center"/>
        <s v="Pecan Valley MHMR Region"/>
        <s v="Permian Basin Community Centers for MHMR "/>
        <s v="Spindletop MHMR Services"/>
        <s v="Texana Center "/>
        <s v="Texas Panhandle MHMR"/>
        <s v="Texoma Community Center"/>
        <s v="The Center for Health Care Services "/>
        <s v="The Harris Center for Mental Health and IDD"/>
        <s v="Tri-County Behavioral Healthcare"/>
        <s v="Tropical Texas Behavioral Health "/>
        <s v="West Texas Centers for MHMR"/>
      </sharedItems>
    </cacheField>
    <cacheField name="SDA" numFmtId="0">
      <sharedItems count="14">
        <s v="MRSA West"/>
        <s v="MRSA Northeast"/>
        <s v="Travis"/>
        <s v="Hidalgo"/>
        <s v="MRSA Central"/>
        <s v="Lubbock"/>
        <s v="Nueces"/>
        <s v="Dallas"/>
        <s v="Tarrant"/>
        <s v="El Paso"/>
        <s v="Harris"/>
        <s v="Jefferson"/>
        <s v="Bexar"/>
        <e v="#N/A" u="1"/>
      </sharedItems>
    </cacheField>
    <cacheField name="Units of Service" numFmtId="164">
      <sharedItems containsSemiMixedTypes="0" containsString="0" containsNumber="1" minValue="0" maxValue="239344.14869940132"/>
    </cacheField>
    <cacheField name="Component 1 Payment " numFmtId="165">
      <sharedItems containsSemiMixedTypes="0" containsString="0" containsNumber="1" minValue="0" maxValue="7126419.5375165613"/>
    </cacheField>
    <cacheField name="Units of Service2" numFmtId="164">
      <sharedItems containsSemiMixedTypes="0" containsString="0" containsNumber="1" minValue="0" maxValue="190806.82411815322"/>
    </cacheField>
    <cacheField name="Component 1 Payment" numFmtId="165">
      <sharedItems containsSemiMixedTypes="0" containsString="0" containsNumber="1" minValue="0" maxValue="5681231.3427175693"/>
    </cacheField>
    <cacheField name="Units of Service3" numFmtId="164">
      <sharedItems containsSemiMixedTypes="0" containsString="0" containsNumber="1" minValue="0" maxValue="156942.98813707082"/>
    </cacheField>
    <cacheField name="Component 1 Payment2" numFmtId="165">
      <sharedItems containsSemiMixedTypes="0" containsString="0" containsNumber="1" minValue="0" maxValue="4672943.0529798828"/>
    </cacheField>
    <cacheField name="Component 1 Total" numFmtId="165">
      <sharedItems containsSemiMixedTypes="0" containsString="0" containsNumber="1" minValue="0" maxValue="15375396.551807204"/>
    </cacheField>
    <cacheField name="Component 2 MCO Payment " numFmtId="165">
      <sharedItems containsSemiMixedTypes="0" containsString="0" containsNumber="1" minValue="0" maxValue="11822262.268635266"/>
    </cacheField>
    <cacheField name="Component 2 Total" numFmtId="165">
      <sharedItems containsSemiMixedTypes="0" containsString="0" containsNumber="1" minValue="0" maxValue="8125063.9604061041"/>
    </cacheField>
    <cacheField name="Total" numFmtId="165">
      <sharedItems containsSemiMixedTypes="0" containsString="0" containsNumber="1" minValue="0" maxValue="23500460.512213308"/>
    </cacheField>
    <cacheField name="Total with Gross Ups" numFmtId="165">
      <sharedItems containsSemiMixedTypes="0" containsString="0" containsNumber="1" minValue="0" maxValue="24910488.142946109"/>
    </cacheField>
    <cacheField name="Federal Share" numFmtId="44">
      <sharedItems containsSemiMixedTypes="0" containsString="0" containsNumber="1" minValue="0" maxValue="15123157.351582583"/>
    </cacheField>
    <cacheField name="State Share " numFmtId="44">
      <sharedItems containsSemiMixedTypes="0" containsString="0" containsNumber="1" minValue="0" maxValue="9787330.7913635261"/>
    </cacheField>
    <cacheField name="State Share +10% " numFmtId="44">
      <sharedItems containsSemiMixedTypes="0" containsString="0" containsNumber="1" minValue="0" maxValue="10766063.870499879"/>
    </cacheField>
    <cacheField name="IGT Call 1 " numFmtId="44">
      <sharedItems containsSemiMixedTypes="0" containsString="0" containsNumber="1" minValue="0" maxValue="5383031.9352499396"/>
    </cacheField>
    <cacheField name="IGT Call 2" numFmtId="44">
      <sharedItems containsSemiMixedTypes="0" containsString="0" containsNumber="1" minValue="0" maxValue="5383031.9352499396"/>
    </cacheField>
    <cacheField name="Total IGT Call" numFmtId="44">
      <sharedItems containsSemiMixedTypes="0" containsString="0" containsNumber="1" minValue="0" maxValue="10766063.8704998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">
  <r>
    <n v="1699741975"/>
    <x v="0"/>
    <x v="0"/>
    <n v="12023.191327391085"/>
    <n v="357987.88499496679"/>
    <n v="12179.226854941347"/>
    <n v="362633.80860798748"/>
    <n v="8243.5003654072516"/>
    <n v="245448.41551712475"/>
    <n v="966070.10912007908"/>
    <n v="815465.38373569597"/>
    <n v="560443.36099088192"/>
    <n v="1526513.470110961"/>
    <n v="1618104.2783176186"/>
    <n v="982351.10736662627"/>
    <n v="635753.17095099238"/>
    <n v="699328.48804609163"/>
    <n v="349664.24402304582"/>
    <n v="349664.24402304582"/>
    <n v="699328.48804609163"/>
  </r>
  <r>
    <n v="1710015201"/>
    <x v="1"/>
    <x v="1"/>
    <n v="2867.7497350478679"/>
    <n v="85386.619441531337"/>
    <n v="1865.3486741464051"/>
    <n v="55540.34768743359"/>
    <n v="1304.7853399676524"/>
    <n v="38849.697348101181"/>
    <n v="179776.66447706611"/>
    <n v="143814.79046625667"/>
    <n v="98839.320634157004"/>
    <n v="278615.98511122313"/>
    <n v="295332.94421789655"/>
    <n v="179296.63043468498"/>
    <n v="116036.31378321158"/>
    <n v="127639.94516153274"/>
    <n v="63819.972580766371"/>
    <n v="63819.972580766371"/>
    <n v="127639.94516153274"/>
  </r>
  <r>
    <n v="1538297023"/>
    <x v="1"/>
    <x v="1"/>
    <n v="2745.8957503218016"/>
    <n v="81758.443769826452"/>
    <n v="1246.1495150884705"/>
    <n v="37103.828521609801"/>
    <n v="235.83795875224814"/>
    <n v="7022.0235007744313"/>
    <n v="125884.29579221069"/>
    <n v="92850.901651259701"/>
    <n v="63813.464593773577"/>
    <n v="189697.76038598426"/>
    <n v="201079.62600914334"/>
    <n v="122075.44095015091"/>
    <n v="79004.185058992429"/>
    <n v="86904.603564891673"/>
    <n v="43452.301782445837"/>
    <n v="43452.301782445837"/>
    <n v="86904.603564891673"/>
  </r>
  <r>
    <n v="1447388939"/>
    <x v="1"/>
    <x v="1"/>
    <n v="1035.7163612240827"/>
    <n v="30838.227514902792"/>
    <n v="123.57379201554194"/>
    <n v="3679.3825565820857"/>
    <n v="739.00178790874759"/>
    <n v="22003.61616622108"/>
    <n v="56521.22623770596"/>
    <n v="39713.104534384431"/>
    <n v="27293.550682276957"/>
    <n v="83814.77691998292"/>
    <n v="88843.663535181899"/>
    <n v="53936.988132208928"/>
    <n v="34906.675402972971"/>
    <n v="38397.342943270269"/>
    <n v="19198.671471635134"/>
    <n v="19198.671471635134"/>
    <n v="38397.342943270269"/>
  </r>
  <r>
    <n v="1205802170"/>
    <x v="2"/>
    <x v="1"/>
    <n v="4985.1975553623533"/>
    <n v="148433.16391884259"/>
    <n v="2106.1870567007913"/>
    <n v="62711.257710285376"/>
    <n v="716.46709294433708"/>
    <n v="21332.650565687254"/>
    <n v="232477.07219481521"/>
    <n v="209649.53390353711"/>
    <n v="144085.44096968384"/>
    <n v="376562.51316449908"/>
    <n v="399156.26395436906"/>
    <n v="242327.76784669745"/>
    <n v="156828.49610767161"/>
    <n v="172511.3457184388"/>
    <n v="86255.672859219398"/>
    <n v="86255.672859219398"/>
    <n v="172511.3457184388"/>
  </r>
  <r>
    <n v="1821064742"/>
    <x v="2"/>
    <x v="1"/>
    <n v="980.333159378441"/>
    <n v="29189.204825909888"/>
    <n v="1079.660627278733"/>
    <n v="32146.658399365311"/>
    <n v="379.48379484828041"/>
    <n v="11299.046767899852"/>
    <n v="72634.909993175053"/>
    <n v="50170.685001654369"/>
    <n v="34480.712347019005"/>
    <n v="107115.62234019407"/>
    <n v="113542.55968060571"/>
    <n v="68931.687982095726"/>
    <n v="44610.871698509989"/>
    <n v="49071.958868360991"/>
    <n v="24535.979434180495"/>
    <n v="24535.979434180495"/>
    <n v="49071.958868360991"/>
  </r>
  <r>
    <n v="1386603348"/>
    <x v="2"/>
    <x v="1"/>
    <n v="18356.801074072941"/>
    <n v="546569.72619320871"/>
    <n v="8282.4553717605195"/>
    <n v="246608.29228816155"/>
    <n v="18563.00191672015"/>
    <n v="552709.31106160255"/>
    <n v="1345887.3295429728"/>
    <n v="1026428.4842039442"/>
    <n v="705431.57438364462"/>
    <n v="2051318.9039266175"/>
    <n v="2174398.0381622147"/>
    <n v="1320077.0489682804"/>
    <n v="854320.98919393425"/>
    <n v="939753.08811332774"/>
    <n v="469876.54405666387"/>
    <n v="469876.54405666387"/>
    <n v="939753.08811332774"/>
  </r>
  <r>
    <n v="1427119098"/>
    <x v="2"/>
    <x v="1"/>
    <n v="69.402541581888457"/>
    <n v="2066.4454550908877"/>
    <n v="0"/>
    <n v="0"/>
    <n v="41.256211845519182"/>
    <n v="1228.3946598965488"/>
    <n v="3294.8401149874362"/>
    <n v="2863.9614129799184"/>
    <n v="1968.3093752988696"/>
    <n v="5263.149490286306"/>
    <n v="5578.938459703485"/>
    <n v="3386.9735388859858"/>
    <n v="2191.9649208174992"/>
    <n v="2411.1614128992492"/>
    <n v="1205.5807064496246"/>
    <n v="1205.5807064496246"/>
    <n v="2411.1614128992492"/>
  </r>
  <r>
    <n v="1730135864"/>
    <x v="3"/>
    <x v="2"/>
    <n v="39987.448757785147"/>
    <n v="1190617.5172087473"/>
    <n v="21117.156496064414"/>
    <n v="628758.7035158826"/>
    <n v="28534.329185794304"/>
    <n v="849603.39370971301"/>
    <n v="2668979.6144343428"/>
    <n v="2572937.0508085787"/>
    <n v="1768297.609111628"/>
    <n v="4437277.2235459704"/>
    <n v="4703513.8569587292"/>
    <n v="2855503.2625596444"/>
    <n v="1848010.5943990848"/>
    <n v="2032811.6538389935"/>
    <n v="1016405.8269194968"/>
    <n v="1016405.8269194968"/>
    <n v="2032811.6538389935"/>
  </r>
  <r>
    <n v="1861534612"/>
    <x v="3"/>
    <x v="2"/>
    <n v="32.107550892555764"/>
    <n v="955.99528639360062"/>
    <n v="1.0727147780311763"/>
    <n v="31.939847261297338"/>
    <n v="4.460885573543619"/>
    <n v="132.82188964583003"/>
    <n v="1120.757023300728"/>
    <n v="1210.7545851736586"/>
    <n v="832.11302721560662"/>
    <n v="1952.8700505163347"/>
    <n v="2070.0422535473149"/>
    <n v="1256.7226521285747"/>
    <n v="813.31960141874015"/>
    <n v="894.65156156061425"/>
    <n v="447.32578078030713"/>
    <n v="447.32578078030713"/>
    <n v="894.65156156061425"/>
  </r>
  <r>
    <n v="1336576099"/>
    <x v="3"/>
    <x v="2"/>
    <n v="125.16755152266562"/>
    <n v="3726.8363963830056"/>
    <n v="0"/>
    <n v="0"/>
    <n v="0"/>
    <n v="0"/>
    <n v="3726.8363963830056"/>
    <n v="3065.0509587813253"/>
    <n v="2106.511809340629"/>
    <n v="5833.3482057236342"/>
    <n v="6183.3490980670522"/>
    <n v="3753.9112374365072"/>
    <n v="2429.4378606305449"/>
    <n v="2672.3816466935996"/>
    <n v="1336.1908233467998"/>
    <n v="1336.1908233467998"/>
    <n v="2672.3816466935996"/>
  </r>
  <r>
    <n v="1215076633"/>
    <x v="3"/>
    <x v="2"/>
    <n v="3394.5666035955064"/>
    <n v="101072.47616755615"/>
    <n v="5293.4553502620847"/>
    <n v="157611.47215868265"/>
    <n v="933.11363629562175"/>
    <n v="27783.253881722634"/>
    <n v="286467.20220796141"/>
    <n v="255800.16483610365"/>
    <n v="175803.2983153986"/>
    <n v="462270.50052335998"/>
    <n v="490006.7305547616"/>
    <n v="297483.08611979574"/>
    <n v="192523.64443496586"/>
    <n v="211776.00887846245"/>
    <n v="105888.00443923123"/>
    <n v="105888.00443923123"/>
    <n v="211776.00887846245"/>
  </r>
  <r>
    <n v="1023150877"/>
    <x v="3"/>
    <x v="2"/>
    <n v="1704.098615511366"/>
    <n v="50739.162554950308"/>
    <n v="866.23131256862871"/>
    <n v="25791.847360558149"/>
    <n v="1871.8110620039524"/>
    <n v="55732.763868640825"/>
    <n v="132263.77378414929"/>
    <n v="134086.93492661545"/>
    <n v="92153.675648351767"/>
    <n v="224417.44943250105"/>
    <n v="237882.49639845113"/>
    <n v="144418.46356349968"/>
    <n v="93464.032834951446"/>
    <n v="102810.4361184466"/>
    <n v="51405.218059223298"/>
    <n v="51405.218059223298"/>
    <n v="102810.4361184466"/>
  </r>
  <r>
    <n v="1831371657"/>
    <x v="4"/>
    <x v="3"/>
    <n v="28280.017534793507"/>
    <n v="842031.32007366046"/>
    <n v="11221.723063325251"/>
    <n v="334124.34320054593"/>
    <n v="15590.063621053401"/>
    <n v="464190.72529630235"/>
    <n v="1640346.3885705089"/>
    <n v="1444771.0733191348"/>
    <n v="992945.09901087254"/>
    <n v="2633291.4875813816"/>
    <n v="2791288.9768362646"/>
    <n v="1694591.5378372963"/>
    <n v="1096697.4389989683"/>
    <n v="1206367.1828988653"/>
    <n v="603183.59144943266"/>
    <n v="603183.59144943266"/>
    <n v="1206367.1828988653"/>
  </r>
  <r>
    <n v="1730362294"/>
    <x v="4"/>
    <x v="3"/>
    <n v="10540.256414421554"/>
    <n v="313833.8231803028"/>
    <n v="3332.4641297172975"/>
    <n v="99223.388627381457"/>
    <n v="32036.379394100783"/>
    <n v="953876.17063555925"/>
    <n v="1366933.3824432436"/>
    <n v="1265930.2691254748"/>
    <n v="870033.51578039047"/>
    <n v="2236966.8982236339"/>
    <n v="2371184.9121170519"/>
    <n v="1439546.3601462622"/>
    <n v="931638.55197078967"/>
    <n v="1024802.4071678687"/>
    <n v="512401.20358393434"/>
    <n v="512401.20358393434"/>
    <n v="1024802.4071678687"/>
  </r>
  <r>
    <n v="1124060173"/>
    <x v="4"/>
    <x v="3"/>
    <n v="9216.3578839215115"/>
    <n v="274415.03477576905"/>
    <n v="6226.157612146435"/>
    <n v="185382.47745752725"/>
    <n v="5146.6818421180178"/>
    <n v="153241.32314224949"/>
    <n v="613038.83537554578"/>
    <n v="538195.51224099018"/>
    <n v="369884.61774891464"/>
    <n v="982923.45312446041"/>
    <n v="1041898.8603119281"/>
    <n v="632536.79809537146"/>
    <n v="409362.06221655663"/>
    <n v="450298.26843821234"/>
    <n v="225149.13421910617"/>
    <n v="225149.13421910617"/>
    <n v="450298.26843821234"/>
  </r>
  <r>
    <n v="1164572772"/>
    <x v="5"/>
    <x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396792420"/>
    <x v="5"/>
    <x v="1"/>
    <n v="12669.364438057324"/>
    <n v="377227.54765433329"/>
    <n v="2920.2774531312048"/>
    <n v="86950.620727731104"/>
    <n v="2573.8361840754869"/>
    <n v="76635.407918825396"/>
    <n v="540813.57630088972"/>
    <n v="515074.86056284508"/>
    <n v="353994.53094297496"/>
    <n v="894808.10724386468"/>
    <n v="948496.59367849666"/>
    <n v="575832.28202221531"/>
    <n v="372664.31165628135"/>
    <n v="409930.74282190955"/>
    <n v="204965.37141095477"/>
    <n v="204965.37141095477"/>
    <n v="409930.74282190955"/>
  </r>
  <r>
    <n v="1518017128"/>
    <x v="5"/>
    <x v="1"/>
    <n v="11686.619136759022"/>
    <n v="347966.52183176077"/>
    <n v="832.36270209652719"/>
    <n v="24783.416911397449"/>
    <n v="3322.9442541172439"/>
    <n v="98939.936419171616"/>
    <n v="471689.87516232987"/>
    <n v="373951.09855475894"/>
    <n v="257004.66837742436"/>
    <n v="728694.54353975423"/>
    <n v="772416.21615213947"/>
    <n v="468933.88482596388"/>
    <n v="303482.3313261756"/>
    <n v="333830.5644587932"/>
    <n v="166915.2822293966"/>
    <n v="166915.2822293966"/>
    <n v="333830.5644587932"/>
  </r>
  <r>
    <n v="1659421501"/>
    <x v="5"/>
    <x v="1"/>
    <n v="7679.3247020967883"/>
    <n v="228650.20887010716"/>
    <n v="1474.0125442274298"/>
    <n v="43888.400242111806"/>
    <n v="2548.0414978756671"/>
    <n v="75867.376794198339"/>
    <n v="348405.98590641731"/>
    <n v="245336.14389316778"/>
    <n v="168611.7103170554"/>
    <n v="517017.69622347271"/>
    <n v="548038.75799688115"/>
    <n v="332714.32997990656"/>
    <n v="215324.42801697459"/>
    <n v="236856.87081867206"/>
    <n v="118428.43540933603"/>
    <n v="118428.43540933603"/>
    <n v="236856.87081867206"/>
  </r>
  <r>
    <n v="1154411262"/>
    <x v="6"/>
    <x v="3"/>
    <n v="12301.768657627599"/>
    <n v="366282.46390861314"/>
    <n v="7938.1799435696721"/>
    <n v="236357.56691602181"/>
    <n v="4244.1847046888552"/>
    <n v="126369.66879984256"/>
    <n v="729009.69962447754"/>
    <n v="611669.99864796735"/>
    <n v="420381.28987050115"/>
    <n v="1149390.9894949787"/>
    <n v="1218354.4488646775"/>
    <n v="739662.98590574565"/>
    <n v="478691.46295893181"/>
    <n v="526560.60925482505"/>
    <n v="263280.30462741252"/>
    <n v="263280.30462741252"/>
    <n v="526560.60925482505"/>
  </r>
  <r>
    <n v="1891885901"/>
    <x v="6"/>
    <x v="3"/>
    <n v="55729.69835761359"/>
    <n v="1659339.5466475238"/>
    <n v="44922.114761032914"/>
    <n v="1337546.115245335"/>
    <n v="25263.502378395107"/>
    <n v="752215.24283681531"/>
    <n v="3749100.9047296741"/>
    <n v="2796840.0110829622"/>
    <n v="1922178.9756230174"/>
    <n v="5671279.8803526917"/>
    <n v="6011556.6731738532"/>
    <n v="3649616.056283846"/>
    <n v="2361940.6168900072"/>
    <n v="2598134.6785790082"/>
    <n v="1299067.3392895041"/>
    <n v="1299067.3392895041"/>
    <n v="2598134.6785790082"/>
  </r>
  <r>
    <n v="1487751715"/>
    <x v="6"/>
    <x v="3"/>
    <n v="17673.370012642543"/>
    <n v="526220.71622079378"/>
    <n v="3672.3255575908875"/>
    <n v="109342.68810809897"/>
    <n v="15237.95716518772"/>
    <n v="453706.83279254893"/>
    <n v="1089270.2371214416"/>
    <n v="845484.1528037911"/>
    <n v="581074.30396513967"/>
    <n v="1670344.5410865813"/>
    <n v="1770565.2135517763"/>
    <n v="1074910.1411472834"/>
    <n v="695655.07240449288"/>
    <n v="765220.57964494219"/>
    <n v="382610.2898224711"/>
    <n v="382610.2898224711"/>
    <n v="765220.57964494219"/>
  </r>
  <r>
    <n v="1619196169"/>
    <x v="7"/>
    <x v="0"/>
    <n v="11780.272116466595"/>
    <n v="350755.01876373676"/>
    <n v="7290.3095993324241"/>
    <n v="217067.36949929487"/>
    <n v="2659.4649862673464"/>
    <n v="79184.986725034716"/>
    <n v="647007.37498806627"/>
    <n v="528752.33432063123"/>
    <n v="363394.62261524482"/>
    <n v="1010401.9976033111"/>
    <n v="1071026.1174595098"/>
    <n v="650219.95590966835"/>
    <n v="420806.1615498414"/>
    <n v="462886.77770482557"/>
    <n v="231443.38885241278"/>
    <n v="231443.38885241278"/>
    <n v="462886.77770482557"/>
  </r>
  <r>
    <n v="1356310585"/>
    <x v="8"/>
    <x v="4"/>
    <n v="7600.0790868326503"/>
    <n v="226290.68805478886"/>
    <n v="16374.772995362808"/>
    <n v="487555.27482357871"/>
    <n v="4148.7691763192324"/>
    <n v="123528.69236799447"/>
    <n v="837374.65524636209"/>
    <n v="579766.00115819613"/>
    <n v="398454.68950360274"/>
    <n v="1235829.3447499648"/>
    <n v="1309979.1054349628"/>
    <n v="795288.31490956584"/>
    <n v="514690.79052539694"/>
    <n v="566159.86957793671"/>
    <n v="283079.93478896836"/>
    <n v="283079.93478896836"/>
    <n v="566159.86957793671"/>
  </r>
  <r>
    <n v="1861589772"/>
    <x v="9"/>
    <x v="5"/>
    <n v="7680.8346228036798"/>
    <n v="228695.16642801766"/>
    <n v="1833.3531167719477"/>
    <n v="54587.686983480329"/>
    <n v="919.54314984349298"/>
    <n v="27379.195623722295"/>
    <n v="310662.04903522029"/>
    <n v="315837.99458850734"/>
    <n v="217065.38468244078"/>
    <n v="527727.43371766107"/>
    <n v="559391.0797407208"/>
    <n v="339606.32451059157"/>
    <n v="219784.75523012923"/>
    <n v="241763.23075314218"/>
    <n v="120881.61537657109"/>
    <n v="120881.61537657109"/>
    <n v="241763.23075314218"/>
  </r>
  <r>
    <n v="1114013984"/>
    <x v="9"/>
    <x v="5"/>
    <n v="5.1652953918498916"/>
    <n v="153.79553750342177"/>
    <n v="0"/>
    <n v="0"/>
    <n v="0"/>
    <n v="0"/>
    <n v="153.79553750342177"/>
    <n v="90.100271313083724"/>
    <n v="61.923044053163018"/>
    <n v="215.71858155658478"/>
    <n v="228.66169644997987"/>
    <n v="138.82051591478276"/>
    <n v="89.841180535197111"/>
    <n v="98.825298588716834"/>
    <n v="49.412649294358417"/>
    <n v="49.412649294358417"/>
    <n v="98.825298588716834"/>
  </r>
  <r>
    <n v="1114057700"/>
    <x v="10"/>
    <x v="6"/>
    <n v="456.11702620055507"/>
    <n v="13580.784425158246"/>
    <n v="73.508632441033811"/>
    <n v="2188.7034099247121"/>
    <n v="196.01986943741252"/>
    <n v="5836.4486238376803"/>
    <n v="21605.936458920638"/>
    <n v="16057.687475867318"/>
    <n v="11035.936678868411"/>
    <n v="32641.873137789051"/>
    <n v="34600.385526056394"/>
    <n v="21005.894052868836"/>
    <n v="13594.491473187558"/>
    <n v="14953.940620506315"/>
    <n v="7476.9703102531575"/>
    <n v="7476.9703102531575"/>
    <n v="14953.940620506315"/>
  </r>
  <r>
    <n v="1962552109"/>
    <x v="10"/>
    <x v="6"/>
    <n v="718.44114399922296"/>
    <n v="21391.427502921939"/>
    <n v="794.16035273071839"/>
    <n v="23645.950337098806"/>
    <n v="133.22909590471582"/>
    <n v="3966.8671124000175"/>
    <n v="49004.244952420762"/>
    <n v="36792.718774722358"/>
    <n v="25286.462652326438"/>
    <n v="74290.707604747207"/>
    <n v="78748.150061032051"/>
    <n v="47808.001902052558"/>
    <n v="30940.148158979493"/>
    <n v="34034.162974877443"/>
    <n v="17017.081487438722"/>
    <n v="17017.081487438722"/>
    <n v="34034.162974877443"/>
  </r>
  <r>
    <n v="1932251295"/>
    <x v="10"/>
    <x v="6"/>
    <n v="14796.463811778078"/>
    <n v="440561.46501765645"/>
    <n v="8214.8806292960871"/>
    <n v="244596.26915094253"/>
    <n v="4593.4640695766702"/>
    <n v="136769.38528973277"/>
    <n v="821927.11945833173"/>
    <n v="697158.98141508654"/>
    <n v="479135.14231511299"/>
    <n v="1301062.2617734447"/>
    <n v="1379125.9974798514"/>
    <n v="837267.39307001769"/>
    <n v="541858.60440983367"/>
    <n v="596044.46485081711"/>
    <n v="298022.23242540855"/>
    <n v="298022.23242540855"/>
    <n v="596044.46485081711"/>
  </r>
  <r>
    <n v="1861544124"/>
    <x v="10"/>
    <x v="6"/>
    <n v="386.88462452158637"/>
    <n v="11519.404848363809"/>
    <n v="512.63510281652327"/>
    <n v="15263.597761550878"/>
    <n v="3748.4402301479604"/>
    <n v="111608.98579095416"/>
    <n v="138391.98840086884"/>
    <n v="93280.550866036385"/>
    <n v="64108.74880175975"/>
    <n v="202500.73720262857"/>
    <n v="214650.7814347863"/>
    <n v="130314.48940905876"/>
    <n v="84336.29202572754"/>
    <n v="92769.9212283003"/>
    <n v="46384.96061415015"/>
    <n v="46384.96061415015"/>
    <n v="92769.9212283003"/>
  </r>
  <r>
    <n v="1326202870"/>
    <x v="11"/>
    <x v="7"/>
    <n v="28.7301392530565"/>
    <n v="855.43359551979484"/>
    <n v="0"/>
    <n v="0"/>
    <n v="0"/>
    <n v="0"/>
    <n v="855.43359551979484"/>
    <n v="748.12355901656156"/>
    <n v="514.16147173648403"/>
    <n v="1369.595067256279"/>
    <n v="1451.7707712916558"/>
    <n v="881.37003525116415"/>
    <n v="570.40073604049167"/>
    <n v="627.44080964454088"/>
    <n v="313.72040482227044"/>
    <n v="313.72040482227044"/>
    <n v="627.44080964454088"/>
  </r>
  <r>
    <n v="1871576835"/>
    <x v="11"/>
    <x v="7"/>
    <n v="12721.598092798265"/>
    <n v="378782.79326900357"/>
    <n v="4338.5277071600749"/>
    <n v="129178.71100827887"/>
    <n v="2574.1226261098291"/>
    <n v="76643.936667578993"/>
    <n v="584605.44094486139"/>
    <n v="402896.46381007857"/>
    <n v="276897.89513155702"/>
    <n v="861503.3360764184"/>
    <n v="913193.53624100355"/>
    <n v="554399.79585191328"/>
    <n v="358793.74038909026"/>
    <n v="394673.1144279993"/>
    <n v="197336.55721399965"/>
    <n v="197336.55721399965"/>
    <n v="394673.1144279993"/>
  </r>
  <r>
    <n v="1336303882"/>
    <x v="11"/>
    <x v="7"/>
    <n v="37074.886516931307"/>
    <n v="1103896.6152345694"/>
    <n v="12238.25438864589"/>
    <n v="364391.34047884925"/>
    <n v="4638.8058648527194"/>
    <n v="138119.42730027359"/>
    <n v="1606407.3830136925"/>
    <n v="1001574.6150170211"/>
    <n v="688350.30243935122"/>
    <n v="2294757.6854530438"/>
    <n v="2432443.1465802267"/>
    <n v="1476736.2342888557"/>
    <n v="955706.91229137103"/>
    <n v="1051277.6035205082"/>
    <n v="525638.80176025408"/>
    <n v="525638.80176025408"/>
    <n v="1051277.6035205082"/>
  </r>
  <r>
    <n v="1619131166"/>
    <x v="11"/>
    <x v="7"/>
    <n v="7029.8619076389496"/>
    <n v="209312.59659729866"/>
    <n v="573.58087390467426"/>
    <n v="17078.244729825383"/>
    <n v="9592.7118139486884"/>
    <n v="285620.89050502388"/>
    <n v="512011.73183214793"/>
    <n v="394422.84183098323"/>
    <n v="271074.24488661956"/>
    <n v="783085.97671876755"/>
    <n v="830071.13532189361"/>
    <n v="503936.18625392159"/>
    <n v="326134.94906797202"/>
    <n v="358748.44397476927"/>
    <n v="179374.22198738463"/>
    <n v="179374.22198738463"/>
    <n v="358748.44397476927"/>
  </r>
  <r>
    <n v="1639232002"/>
    <x v="12"/>
    <x v="1"/>
    <n v="24340.674780757137"/>
    <n v="724738.25350031711"/>
    <n v="27691.420587894303"/>
    <n v="824505.97506356298"/>
    <n v="15954.858978588569"/>
    <n v="475052.42706449126"/>
    <n v="2024296.6556283713"/>
    <n v="1654714.679524879"/>
    <n v="1137232.6464987611"/>
    <n v="3161529.3021271322"/>
    <n v="3351221.0602547601"/>
    <n v="2034526.3056806647"/>
    <n v="1316694.7545740954"/>
    <n v="1448364.230031505"/>
    <n v="724182.1150157525"/>
    <n v="724182.1150157525"/>
    <n v="1448364.230031505"/>
  </r>
  <r>
    <n v="1841835022"/>
    <x v="12"/>
    <x v="1"/>
    <n v="41.098956984212677"/>
    <n v="1223.7124308883451"/>
    <n v="0"/>
    <n v="0"/>
    <n v="0"/>
    <n v="0"/>
    <n v="1223.7124308883451"/>
    <n v="1347.75899736728"/>
    <n v="926.27179197962982"/>
    <n v="2149.9842228679749"/>
    <n v="2278.9832762400538"/>
    <n v="1383.5707470053367"/>
    <n v="895.41252923471711"/>
    <n v="984.95378215818891"/>
    <n v="492.47689107909446"/>
    <n v="492.47689107909446"/>
    <n v="984.95378215818891"/>
  </r>
  <r>
    <n v="1568788107"/>
    <x v="12"/>
    <x v="1"/>
    <n v="2700.5944679542959"/>
    <n v="80409.608022252753"/>
    <n v="0"/>
    <n v="0"/>
    <n v="0"/>
    <n v="0"/>
    <n v="80409.608022252753"/>
    <n v="75361.149610587017"/>
    <n v="51793.315594108972"/>
    <n v="132202.92361636172"/>
    <n v="140135.09903334343"/>
    <n v="85076.018623142794"/>
    <n v="55059.080410200637"/>
    <n v="60564.988451220706"/>
    <n v="30282.494225610353"/>
    <n v="30282.494225610353"/>
    <n v="60564.988451220706"/>
  </r>
  <r>
    <n v="1164479192"/>
    <x v="13"/>
    <x v="0"/>
    <n v="21.430369010820243"/>
    <n v="638.08453745282998"/>
    <n v="16.942598115883232"/>
    <n v="504.4621432586689"/>
    <n v="0"/>
    <n v="0"/>
    <n v="1142.546680711499"/>
    <n v="1056.7045165439738"/>
    <n v="726.23932620308221"/>
    <n v="1868.7860069145813"/>
    <n v="1980.9131673294562"/>
    <n v="1202.6123838857129"/>
    <n v="778.30078344374328"/>
    <n v="856.13086178811773"/>
    <n v="428.06543089405886"/>
    <n v="428.06543089405886"/>
    <n v="856.13086178811773"/>
  </r>
  <r>
    <n v="1578551347"/>
    <x v="14"/>
    <x v="8"/>
    <n v="15049.908287788625"/>
    <n v="448107.71870855242"/>
    <n v="6101.6811750553597"/>
    <n v="181676.21884177814"/>
    <n v="7447.4102913651623"/>
    <n v="221745.00815118256"/>
    <n v="851528.94570151309"/>
    <n v="657029.33695618575"/>
    <n v="451555.31702211814"/>
    <n v="1303084.2627236312"/>
    <n v="1381269.3184870491"/>
    <n v="838568.6032534875"/>
    <n v="542700.71523356158"/>
    <n v="596970.78675691783"/>
    <n v="298485.39337845892"/>
    <n v="298485.39337845892"/>
    <n v="596970.78675691783"/>
  </r>
  <r>
    <n v="1649345869"/>
    <x v="15"/>
    <x v="9"/>
    <n v="32296.985528711793"/>
    <n v="961635.66114067729"/>
    <n v="56626.032909969457"/>
    <n v="1686027.7113708756"/>
    <n v="21778.171393486573"/>
    <n v="648440.27712098893"/>
    <n v="3296103.6496325415"/>
    <n v="2805494.3730722452"/>
    <n v="1928126.8427149178"/>
    <n v="5224230.4923474593"/>
    <n v="5537684.3218883071"/>
    <n v="3361928.1518183909"/>
    <n v="2175756.1700699162"/>
    <n v="2393331.7870769082"/>
    <n v="1196665.8935384541"/>
    <n v="1196665.8935384541"/>
    <n v="2393331.7870769082"/>
  </r>
  <r>
    <n v="1235260779"/>
    <x v="15"/>
    <x v="9"/>
    <n v="17.262002250033717"/>
    <n v="513.9723313052225"/>
    <n v="31.992126065590575"/>
    <n v="952.55853748426227"/>
    <n v="0"/>
    <n v="0"/>
    <n v="1466.5308687894849"/>
    <n v="1240.9005237087872"/>
    <n v="852.83136971036049"/>
    <n v="2319.3622384998453"/>
    <n v="2458.5239728098363"/>
    <n v="1492.5699038928515"/>
    <n v="965.95406891698485"/>
    <n v="1062.5494758086834"/>
    <n v="531.27473790434169"/>
    <n v="531.27473790434169"/>
    <n v="1062.5494758086834"/>
  </r>
  <r>
    <n v="1033240353"/>
    <x v="15"/>
    <x v="9"/>
    <n v="0"/>
    <n v="0"/>
    <n v="1.999507879099411"/>
    <n v="59.534908592766392"/>
    <n v="0"/>
    <n v="0"/>
    <n v="59.534908592766392"/>
    <n v="39.649804704575011"/>
    <n v="27.250046727264145"/>
    <n v="86.784955320030534"/>
    <n v="91.992052639232369"/>
    <n v="55.848375157277971"/>
    <n v="36.143677481954398"/>
    <n v="39.75804523014984"/>
    <n v="19.87902261507492"/>
    <n v="19.87902261507492"/>
    <n v="39.75804523014984"/>
  </r>
  <r>
    <n v="1467434399"/>
    <x v="16"/>
    <x v="6"/>
    <n v="2813.2887072067847"/>
    <n v="83765.05428128432"/>
    <n v="2948.3316812459634"/>
    <n v="87785.929217340585"/>
    <n v="927.66576664188528"/>
    <n v="27621.044757542244"/>
    <n v="199172.02825616713"/>
    <n v="172510.8040458085"/>
    <n v="118561.17593093142"/>
    <n v="317733.20418709854"/>
    <n v="336797.19643832446"/>
    <n v="204469.57795770676"/>
    <n v="132327.6184806177"/>
    <n v="145560.38032867949"/>
    <n v="72780.190164339743"/>
    <n v="72780.190164339743"/>
    <n v="145560.38032867949"/>
  </r>
  <r>
    <n v="1912976101"/>
    <x v="16"/>
    <x v="6"/>
    <n v="0"/>
    <n v="0"/>
    <n v="5.2399360031117794"/>
    <n v="156.01794533448574"/>
    <n v="0"/>
    <n v="0"/>
    <n v="156.01794533448574"/>
    <n v="73.461382967341322"/>
    <n v="50.487666545265874"/>
    <n v="206.50561187975163"/>
    <n v="218.89594859253674"/>
    <n v="132.89173039052906"/>
    <n v="86.004218202007678"/>
    <n v="94.604640022208457"/>
    <n v="47.302320011104229"/>
    <n v="47.302320011104229"/>
    <n v="94.604640022208457"/>
  </r>
  <r>
    <n v="1326017518"/>
    <x v="16"/>
    <x v="6"/>
    <n v="5198.1755942957379"/>
    <n v="154774.53832036618"/>
    <n v="2013.1754159718942"/>
    <n v="59941.856505748881"/>
    <n v="1053.9698156527872"/>
    <n v="31381.720117394871"/>
    <n v="246098.11494350992"/>
    <n v="189287.09787620872"/>
    <n v="130090.98784791093"/>
    <n v="376189.10279142088"/>
    <n v="398760.44895890617"/>
    <n v="242087.46856295192"/>
    <n v="156672.98039595425"/>
    <n v="172340.2784355497"/>
    <n v="86170.139217774849"/>
    <n v="86170.139217774849"/>
    <n v="172340.2784355497"/>
  </r>
  <r>
    <n v="1720057904"/>
    <x v="16"/>
    <x v="6"/>
    <n v="3858.3430643715456"/>
    <n v="114881.31857742666"/>
    <n v="156.16612765461906"/>
    <n v="4649.8122024863451"/>
    <n v="2237.0701720682073"/>
    <n v="66608.273766678816"/>
    <n v="186139.4045465918"/>
    <n v="128548.76159851368"/>
    <n v="88347.46567836804"/>
    <n v="274486.87022495986"/>
    <n v="290956.08243845747"/>
    <n v="176639.43764838751"/>
    <n v="114316.64479006996"/>
    <n v="125748.30926907696"/>
    <n v="62874.154634538478"/>
    <n v="62874.154634538478"/>
    <n v="125748.30926907696"/>
  </r>
  <r>
    <n v="1245285899"/>
    <x v="17"/>
    <x v="10"/>
    <n v="12794.798685761234"/>
    <n v="380962.32487102429"/>
    <n v="6782.5774079036191"/>
    <n v="201949.75484906722"/>
    <n v="2129.3757233745455"/>
    <n v="63401.695175043897"/>
    <n v="646313.77489513543"/>
    <n v="570892.52494777308"/>
    <n v="392356.2321929317"/>
    <n v="1038670.0070880671"/>
    <n v="1100990.2075133512"/>
    <n v="668411.15498135553"/>
    <n v="432579.05253199569"/>
    <n v="475836.95778519532"/>
    <n v="237918.47889259766"/>
    <n v="237918.47889259766"/>
    <n v="475836.95778519532"/>
  </r>
  <r>
    <n v="1225343726"/>
    <x v="17"/>
    <x v="10"/>
    <n v="2615.2302955299228"/>
    <n v="77867.908509335"/>
    <n v="662.06121532676002"/>
    <n v="19712.727491250273"/>
    <n v="4.3855107357747416"/>
    <n v="130.57762038154192"/>
    <n v="97711.213620966824"/>
    <n v="88420.934207058526"/>
    <n v="60768.889197900011"/>
    <n v="158480.10281886684"/>
    <n v="167988.90898799888"/>
    <n v="101986.06664661411"/>
    <n v="66002.842341384763"/>
    <n v="72603.126575523245"/>
    <n v="36301.563287761623"/>
    <n v="36301.563287761623"/>
    <n v="72603.126575523245"/>
  </r>
  <r>
    <n v="1710020458"/>
    <x v="17"/>
    <x v="10"/>
    <n v="980.1027448535383"/>
    <n v="29182.344283962582"/>
    <n v="0"/>
    <n v="0"/>
    <n v="412.04907965573403"/>
    <n v="12268.670981224977"/>
    <n v="41451.015265187561"/>
    <n v="28360.327669306818"/>
    <n v="19491.149072418026"/>
    <n v="60942.164337605587"/>
    <n v="64598.694197861929"/>
    <n v="39217.867247521972"/>
    <n v="25380.826950339957"/>
    <n v="27918.909645373955"/>
    <n v="13959.454822686977"/>
    <n v="13959.454822686977"/>
    <n v="27918.909645373955"/>
  </r>
  <r>
    <n v="1801939541"/>
    <x v="17"/>
    <x v="10"/>
    <n v="941.2565350237395"/>
    <n v="28025.706905552175"/>
    <n v="0"/>
    <n v="0"/>
    <n v="1295.2777880443866"/>
    <n v="38566.612074665027"/>
    <n v="66592.318980217198"/>
    <n v="41121.62653747182"/>
    <n v="28261.582950947432"/>
    <n v="94853.901931164626"/>
    <n v="100545.13604703451"/>
    <n v="61040.952094154651"/>
    <n v="39504.183952879859"/>
    <n v="43454.602348167849"/>
    <n v="21727.301174083925"/>
    <n v="21727.301174083925"/>
    <n v="43454.602348167849"/>
  </r>
  <r>
    <n v="1639399132"/>
    <x v="18"/>
    <x v="4"/>
    <n v="9240.3994026344299"/>
    <n v="275130.86572295666"/>
    <n v="5238.6533682199652"/>
    <n v="155979.75516187365"/>
    <n v="4161.6111676516257"/>
    <n v="123911.05984356925"/>
    <n v="555021.68072839954"/>
    <n v="487391.47570618457"/>
    <n v="334968.62308457401"/>
    <n v="889990.30381297355"/>
    <n v="943389.72204175196"/>
    <n v="572731.90025154757"/>
    <n v="370657.82179020438"/>
    <n v="407723.60396922485"/>
    <n v="203861.80198461242"/>
    <n v="203861.80198461242"/>
    <n v="407723.60396922485"/>
  </r>
  <r>
    <n v="1407224199"/>
    <x v="18"/>
    <x v="4"/>
    <n v="436.53504756689546"/>
    <n v="12997.735305819184"/>
    <n v="164.74567983388511"/>
    <n v="4905.2664870623748"/>
    <n v="0"/>
    <n v="0"/>
    <n v="17903.001792881558"/>
    <n v="16413.427639810128"/>
    <n v="11280.425552456423"/>
    <n v="29183.427345337979"/>
    <n v="30934.432986058258"/>
    <n v="18780.294265835968"/>
    <n v="12154.13872022229"/>
    <n v="13369.552592244521"/>
    <n v="6684.7762961222606"/>
    <n v="6684.7762961222606"/>
    <n v="13369.552592244521"/>
  </r>
  <r>
    <n v="1801986542"/>
    <x v="18"/>
    <x v="4"/>
    <n v="9738.6075936495163"/>
    <n v="289964.90534955222"/>
    <n v="3721.1157488027156"/>
    <n v="110795.4053513679"/>
    <n v="15.619943018507962"/>
    <n v="465.08037780273082"/>
    <n v="401225.39107872284"/>
    <n v="330665.48653076257"/>
    <n v="227255.84719001441"/>
    <n v="628481.23826873722"/>
    <n v="666190.11256486143"/>
    <n v="404444.01733812736"/>
    <n v="261746.09522673406"/>
    <n v="287920.70474940748"/>
    <n v="143960.35237470374"/>
    <n v="143960.35237470374"/>
    <n v="287920.70474940748"/>
  </r>
  <r>
    <n v="1972687119"/>
    <x v="18"/>
    <x v="4"/>
    <n v="10868.506447710231"/>
    <n v="323607.3959337225"/>
    <n v="1723.7082593449954"/>
    <n v="51323.035399551278"/>
    <n v="95.37649458942812"/>
    <n v="2839.8142096032084"/>
    <n v="377770.24554287695"/>
    <n v="310076.7167252957"/>
    <n v="213105.84207810723"/>
    <n v="590876.08762098418"/>
    <n v="626328.65287824324"/>
    <n v="380244.12516238145"/>
    <n v="246084.5277158618"/>
    <n v="270692.98048744799"/>
    <n v="135346.49024372399"/>
    <n v="135346.49024372399"/>
    <n v="270692.98048744799"/>
  </r>
  <r>
    <n v="1457479511"/>
    <x v="19"/>
    <x v="0"/>
    <n v="10867.681990976129"/>
    <n v="323582.84791527427"/>
    <n v="7839.4149940444468"/>
    <n v="233416.86220381942"/>
    <n v="3108.9450182827395"/>
    <n v="92568.156103873524"/>
    <n v="649567.86622296716"/>
    <n v="488777.57858702657"/>
    <n v="335921.24740525277"/>
    <n v="985489.11362821993"/>
    <n v="1044618.4604459131"/>
    <n v="634187.86733671383"/>
    <n v="410430.59310919931"/>
    <n v="451473.65242011927"/>
    <n v="225736.82621005963"/>
    <n v="225736.82621005963"/>
    <n v="451473.65242011927"/>
  </r>
  <r>
    <n v="1568580694"/>
    <x v="19"/>
    <x v="0"/>
    <n v="5.4213591098110196"/>
    <n v="161.41977854897641"/>
    <n v="2.1079385748697899"/>
    <n v="62.763408779645935"/>
    <n v="0"/>
    <n v="0"/>
    <n v="224.18318732862235"/>
    <n v="128.94831179817101"/>
    <n v="88.622063792827191"/>
    <n v="312.80525112144954"/>
    <n v="331.57356618873655"/>
    <n v="201.29831203318196"/>
    <n v="130.27525415555459"/>
    <n v="143.30277957111005"/>
    <n v="71.651389785555025"/>
    <n v="71.651389785555025"/>
    <n v="143.30277957111005"/>
  </r>
  <r>
    <n v="1093833154"/>
    <x v="19"/>
    <x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841304201"/>
    <x v="20"/>
    <x v="0"/>
    <n v="13292.05842072606"/>
    <n v="395768.12442672707"/>
    <n v="6837.0356753604992"/>
    <n v="203571.23781947995"/>
    <n v="9543.6057254352709"/>
    <n v="284158.76748887886"/>
    <n v="883498.12973508588"/>
    <n v="751350.06542492774"/>
    <n v="516378.94672908221"/>
    <n v="1399877.076464168"/>
    <n v="1483869.7010520182"/>
    <n v="900857.29550868017"/>
    <n v="583012.40554333804"/>
    <n v="641313.64609767194"/>
    <n v="320656.82304883597"/>
    <n v="320656.82304883597"/>
    <n v="641313.64609767194"/>
  </r>
  <r>
    <n v="1750337259"/>
    <x v="21"/>
    <x v="2"/>
    <n v="38690.363266007837"/>
    <n v="1151997.0811518778"/>
    <n v="17884.948407791813"/>
    <n v="532520.41653559799"/>
    <n v="16278.216685174897"/>
    <n v="484680.33186327328"/>
    <n v="2169197.8295507492"/>
    <n v="2097298.1657984089"/>
    <n v="1441406.1669367461"/>
    <n v="3610603.9964874955"/>
    <n v="3827240.2362767453"/>
    <n v="2323517.547443612"/>
    <n v="1503722.6888331333"/>
    <n v="1654094.9577164468"/>
    <n v="827047.47885822342"/>
    <n v="827047.47885822342"/>
    <n v="1654094.9577164468"/>
  </r>
  <r>
    <n v="1053632505"/>
    <x v="21"/>
    <x v="2"/>
    <n v="5788.9030242654044"/>
    <n v="172363.31799665539"/>
    <n v="12806.726803255578"/>
    <n v="381317.48195349076"/>
    <n v="78.87880338396954"/>
    <n v="2348.5990720309346"/>
    <n v="556029.39902217709"/>
    <n v="228644.96061111722"/>
    <n v="157140.39216660996"/>
    <n v="713169.79118878709"/>
    <n v="755959.97866011434"/>
    <n v="458943.30304455542"/>
    <n v="297016.67561555892"/>
    <n v="326718.34317711485"/>
    <n v="163359.17158855742"/>
    <n v="163359.17158855742"/>
    <n v="326718.34317711485"/>
  </r>
  <r>
    <n v="1649486432"/>
    <x v="22"/>
    <x v="7"/>
    <n v="14.285636710784111"/>
    <n v="425.35170011386356"/>
    <n v="0"/>
    <n v="0"/>
    <n v="0"/>
    <n v="0"/>
    <n v="425.35170011386356"/>
    <n v="423.22169922168183"/>
    <n v="290.86678145610745"/>
    <n v="716.218481569971"/>
    <n v="759.19159046416928"/>
    <n v="460.90521457079717"/>
    <n v="298.28637589337211"/>
    <n v="328.11501348270934"/>
    <n v="164.05750674135467"/>
    <n v="164.05750674135467"/>
    <n v="328.11501348270934"/>
  </r>
  <r>
    <n v="1881752715"/>
    <x v="22"/>
    <x v="7"/>
    <n v="7900.916674490385"/>
    <n v="235248.06125130685"/>
    <n v="12592.411382507469"/>
    <n v="374936.28730173182"/>
    <n v="2649.301004926499"/>
    <n v="78882.356409650078"/>
    <n v="689066.70496268873"/>
    <n v="409480.86471431062"/>
    <n v="281423.14396060514"/>
    <n v="970489.84892329387"/>
    <n v="1028719.2398586916"/>
    <n v="624535.45051821158"/>
    <n v="404183.78934048"/>
    <n v="444602.16827452806"/>
    <n v="222301.08413726403"/>
    <n v="222301.08413726403"/>
    <n v="444602.16827452806"/>
  </r>
  <r>
    <n v="1821204611"/>
    <x v="22"/>
    <x v="7"/>
    <n v="8622.7520807712335"/>
    <n v="256740.55216927643"/>
    <n v="6067.6850537489227"/>
    <n v="180663.9917854892"/>
    <n v="2751.35492237986"/>
    <n v="81920.989420616825"/>
    <n v="519325.53337538248"/>
    <n v="362769.61303385929"/>
    <n v="249319.98984760587"/>
    <n v="768645.52322298835"/>
    <n v="814764.25461636775"/>
    <n v="494643.37897759682"/>
    <n v="320120.87563877093"/>
    <n v="352132.96320264804"/>
    <n v="176066.48160132402"/>
    <n v="176066.48160132402"/>
    <n v="352132.96320264804"/>
  </r>
  <r>
    <n v="1669793204"/>
    <x v="22"/>
    <x v="7"/>
    <n v="89.282722311228909"/>
    <n v="2658.3734764308401"/>
    <n v="0"/>
    <n v="0"/>
    <n v="0"/>
    <n v="0"/>
    <n v="2658.3734764308401"/>
    <n v="1562.715417359783"/>
    <n v="1074.0044865733373"/>
    <n v="3732.3779630041772"/>
    <n v="3956.3206407844282"/>
    <n v="2401.8822610202265"/>
    <n v="1554.4383797642017"/>
    <n v="1709.8822177406221"/>
    <n v="854.94110887031104"/>
    <n v="854.94110887031104"/>
    <n v="1709.8822177406221"/>
  </r>
  <r>
    <n v="1730395526"/>
    <x v="22"/>
    <x v="7"/>
    <n v="5126.1800266877017"/>
    <n v="152630.88608401723"/>
    <n v="1899.7895392560749"/>
    <n v="56565.816892928051"/>
    <n v="1357.6234877345203"/>
    <n v="40422.941610048481"/>
    <n v="249619.64458699373"/>
    <n v="168322.76185755112"/>
    <n v="115682.86805082731"/>
    <n v="365302.51263782103"/>
    <n v="387220.66339609033"/>
    <n v="235081.66474776642"/>
    <n v="152138.9986483239"/>
    <n v="167352.89851315631"/>
    <n v="83676.449256578155"/>
    <n v="83676.449256578155"/>
    <n v="167352.89851315631"/>
  </r>
  <r>
    <n v="1194881805"/>
    <x v="22"/>
    <x v="7"/>
    <n v="0"/>
    <n v="0"/>
    <n v="1.1038239528195213"/>
    <n v="32.866116118139601"/>
    <n v="37.8487209885608"/>
    <n v="1126.9373669195008"/>
    <n v="1159.8034830376405"/>
    <n v="2020.8607187231171"/>
    <n v="1388.8731464077914"/>
    <n v="2548.6766294454319"/>
    <n v="2701.597227212158"/>
    <n v="1640.139676640501"/>
    <n v="1061.4575505716571"/>
    <n v="1167.6033056288229"/>
    <n v="583.80165281441145"/>
    <n v="583.80165281441145"/>
    <n v="1167.6033056288229"/>
  </r>
  <r>
    <n v="1669917944"/>
    <x v="22"/>
    <x v="7"/>
    <n v="0"/>
    <n v="0"/>
    <n v="3.3114718584585643"/>
    <n v="98.598348354418818"/>
    <n v="0"/>
    <n v="0"/>
    <n v="98.598348354418818"/>
    <n v="60.673897778617743"/>
    <n v="41.699235643443338"/>
    <n v="140.29758399786215"/>
    <n v="148.71543903773389"/>
    <n v="90.285143039808233"/>
    <n v="58.430295997925654"/>
    <n v="64.273325597718227"/>
    <n v="32.136662798859113"/>
    <n v="32.136662798859113"/>
    <n v="64.273325597718227"/>
  </r>
  <r>
    <n v="1871862292"/>
    <x v="22"/>
    <x v="7"/>
    <n v="0"/>
    <n v="0"/>
    <n v="12.142063481014734"/>
    <n v="361.52727729953563"/>
    <n v="0"/>
    <n v="0"/>
    <n v="361.52727729953563"/>
    <n v="236.1291519609409"/>
    <n v="162.2840382833574"/>
    <n v="523.81131558289303"/>
    <n v="555.23999451786665"/>
    <n v="337.0862006717968"/>
    <n v="218.15379384606985"/>
    <n v="239.96917323067686"/>
    <n v="119.98458661533843"/>
    <n v="119.98458661533843"/>
    <n v="239.96917323067686"/>
  </r>
  <r>
    <n v="1992708705"/>
    <x v="23"/>
    <x v="5"/>
    <n v="17593.732626490888"/>
    <n v="523849.53051321802"/>
    <n v="17830.772129242549"/>
    <n v="530907.32972306712"/>
    <n v="9046.4437167652941"/>
    <n v="269355.87771217315"/>
    <n v="1324112.7379484584"/>
    <n v="963131.49558428896"/>
    <n v="661929.5720299813"/>
    <n v="1986042.3099784397"/>
    <n v="2105204.8485771464"/>
    <n v="1278069.8635711856"/>
    <n v="827134.9850059608"/>
    <n v="909848.48350655695"/>
    <n v="454924.24175327847"/>
    <n v="454924.24175327847"/>
    <n v="909848.48350655695"/>
  </r>
  <r>
    <n v="1023239886"/>
    <x v="24"/>
    <x v="7"/>
    <n v="239344.14869940132"/>
    <n v="7126419.5375165613"/>
    <n v="190806.82411815322"/>
    <n v="5681231.3427175693"/>
    <n v="86238.944901270748"/>
    <n v="2567745.6715730745"/>
    <n v="15375396.551807204"/>
    <n v="11822262.268635266"/>
    <n v="8125063.9604061041"/>
    <n v="23500460.512213308"/>
    <n v="24910488.142946109"/>
    <n v="15123157.351582583"/>
    <n v="9787330.7913635261"/>
    <n v="10766063.870499879"/>
    <n v="5383031.9352499396"/>
    <n v="5383031.9352499396"/>
    <n v="10766063.870499879"/>
  </r>
  <r>
    <n v="1780805549"/>
    <x v="24"/>
    <x v="7"/>
    <n v="527.10988226974655"/>
    <n v="15694.581145340413"/>
    <n v="224.94988745236373"/>
    <n v="6697.8335656579447"/>
    <n v="0"/>
    <n v="0"/>
    <n v="22392.414710998357"/>
    <n v="9848.648625393469"/>
    <n v="6768.6622227274456"/>
    <n v="29161.076933725803"/>
    <n v="30910.741549749353"/>
    <n v="18765.91119485283"/>
    <n v="12144.830354896523"/>
    <n v="13359.313390386176"/>
    <n v="6679.6566951930881"/>
    <n v="6679.6566951930881"/>
    <n v="13359.313390386176"/>
  </r>
  <r>
    <n v="1871714634"/>
    <x v="24"/>
    <x v="7"/>
    <n v="89.060748253154671"/>
    <n v="2651.7642475322937"/>
    <n v="0"/>
    <n v="0"/>
    <n v="10.016304903568281"/>
    <n v="298.23328185123285"/>
    <n v="2949.9975293835264"/>
    <n v="1994.5194499450674"/>
    <n v="1370.7696321432065"/>
    <n v="4320.7671615267327"/>
    <n v="4580.0131912183369"/>
    <n v="2780.5260083886524"/>
    <n v="1799.4871828296846"/>
    <n v="1979.4359011126533"/>
    <n v="989.71795055632663"/>
    <n v="989.71795055632663"/>
    <n v="1979.4359011126533"/>
  </r>
  <r>
    <n v="1881621225"/>
    <x v="25"/>
    <x v="4"/>
    <n v="3841.5615346215304"/>
    <n v="114381.65220943818"/>
    <n v="8242.7231259466371"/>
    <n v="245425.27338263954"/>
    <n v="1968.6786719477718"/>
    <n v="58616.975710907995"/>
    <n v="418423.90130298573"/>
    <n v="295378.25633785146"/>
    <n v="203004.05884459533"/>
    <n v="621427.96014758106"/>
    <n v="658713.63775643602"/>
    <n v="399905.04948193231"/>
    <n v="258808.58827450371"/>
    <n v="284689.44710195408"/>
    <n v="142344.72355097704"/>
    <n v="142344.72355097704"/>
    <n v="284689.44710195408"/>
  </r>
  <r>
    <n v="1437349859"/>
    <x v="26"/>
    <x v="8"/>
    <n v="1671.8743528191887"/>
    <n v="49779.692200318765"/>
    <n v="32.699268320784739"/>
    <n v="973.61354305094653"/>
    <n v="598.85994866954093"/>
    <n v="17830.923637054246"/>
    <n v="68584.22938042396"/>
    <n v="44812.449715443559"/>
    <n v="30798.16805675489"/>
    <n v="99382.39743717885"/>
    <n v="105345.34128340958"/>
    <n v="63955.156693157951"/>
    <n v="41390.184590251629"/>
    <n v="45529.203049276795"/>
    <n v="22764.601524638398"/>
    <n v="22764.601524638398"/>
    <n v="45529.203049276795"/>
  </r>
  <r>
    <n v="1952423782"/>
    <x v="26"/>
    <x v="8"/>
    <n v="25155.306379404075"/>
    <n v="748993.73069507"/>
    <n v="16431.307831187412"/>
    <n v="489238.58716173307"/>
    <n v="10856.40535408387"/>
    <n v="323247.08852486027"/>
    <n v="1561479.4063816634"/>
    <n v="1388223.0075617568"/>
    <n v="954081.41618301859"/>
    <n v="2515560.822564682"/>
    <n v="2666494.4719185629"/>
    <n v="1618828.7939017594"/>
    <n v="1047665.6780168035"/>
    <n v="1152432.2458184839"/>
    <n v="576216.12290924194"/>
    <n v="576216.12290924194"/>
    <n v="1152432.2458184839"/>
  </r>
  <r>
    <n v="1376590422"/>
    <x v="26"/>
    <x v="8"/>
    <n v="9223.2807372048228"/>
    <n v="274621.16121404478"/>
    <n v="831.37312490790453"/>
    <n v="24753.952467628078"/>
    <n v="869.86212019824325"/>
    <n v="25899.95386146595"/>
    <n v="325275.06754313881"/>
    <n v="378849.9654104439"/>
    <n v="260371.5033901743"/>
    <n v="585646.57093331311"/>
    <n v="620785.36518931191"/>
    <n v="376878.79520643124"/>
    <n v="243906.56998288067"/>
    <n v="268297.22698116873"/>
    <n v="134148.61349058436"/>
    <n v="134148.61349058436"/>
    <n v="268297.22698116873"/>
  </r>
  <r>
    <n v="1770605503"/>
    <x v="26"/>
    <x v="8"/>
    <n v="28465.830762797301"/>
    <n v="847563.86818720691"/>
    <n v="10682.141657956825"/>
    <n v="318058.42519004305"/>
    <n v="12281.932664126327"/>
    <n v="365691.85155229835"/>
    <n v="1531314.1449295483"/>
    <n v="772667.93370301428"/>
    <n v="531030.03797737008"/>
    <n v="2062344.1829069182"/>
    <n v="2186084.8338813335"/>
    <n v="1327172.1026493574"/>
    <n v="858912.73123197607"/>
    <n v="944804.00435517379"/>
    <n v="472402.0021775869"/>
    <n v="472402.0021775869"/>
    <n v="944804.00435517379"/>
  </r>
  <r>
    <n v="1578685301"/>
    <x v="26"/>
    <x v="8"/>
    <n v="3198.5761188637912"/>
    <n v="95236.902466886298"/>
    <n v="983.04106440955979"/>
    <n v="29269.832104347101"/>
    <n v="12668.439515071792"/>
    <n v="377200.00827528175"/>
    <n v="501706.74284651515"/>
    <n v="475242.6932063179"/>
    <n v="326619.15217879333"/>
    <n v="828325.89502530848"/>
    <n v="878025.44872682705"/>
    <n v="533049.24992205668"/>
    <n v="344976.19880477036"/>
    <n v="379473.81868524745"/>
    <n v="189736.90934262372"/>
    <n v="189736.90934262372"/>
    <n v="379473.81868524745"/>
  </r>
  <r>
    <n v="1467463042"/>
    <x v="27"/>
    <x v="6"/>
    <n v="2624.1468407811312"/>
    <n v="78133.396688722947"/>
    <n v="62.178858370626003"/>
    <n v="1851.3618716846981"/>
    <n v="2780.2756794647275"/>
    <n v="82782.098620274846"/>
    <n v="162766.85718068248"/>
    <n v="99394.949022448433"/>
    <n v="68310.979726042235"/>
    <n v="231077.83690672473"/>
    <n v="244942.50712112823"/>
    <n v="148704.59607323696"/>
    <n v="96237.911047891277"/>
    <n v="105861.70215268042"/>
    <n v="52930.851076340208"/>
    <n v="52930.851076340208"/>
    <n v="105861.70215268042"/>
  </r>
  <r>
    <n v="1255357828"/>
    <x v="27"/>
    <x v="6"/>
    <n v="2239.4054061568972"/>
    <n v="66677.804849534805"/>
    <n v="1226.5533082596503"/>
    <n v="36520.355760880186"/>
    <n v="976.49522655958754"/>
    <n v="29074.931217916637"/>
    <n v="132273.09182833161"/>
    <n v="120004.5909900111"/>
    <n v="82475.329609547829"/>
    <n v="214748.42143787944"/>
    <n v="227633.32672415223"/>
    <n v="138196.19265423281"/>
    <n v="89437.134069919412"/>
    <n v="98380.847476911367"/>
    <n v="49190.423738455684"/>
    <n v="49190.423738455684"/>
    <n v="98380.847476911367"/>
  </r>
  <r>
    <n v="1962586784"/>
    <x v="27"/>
    <x v="6"/>
    <n v="5346.6065609488705"/>
    <n v="159194.03780041341"/>
    <n v="3490.7030918286077"/>
    <n v="103934.91902122728"/>
    <n v="2222.8179716582135"/>
    <n v="66183.917625088157"/>
    <n v="329312.87444672885"/>
    <n v="285655.01546130393"/>
    <n v="196321.58536961774"/>
    <n v="525634.45981634664"/>
    <n v="557172.52740532742"/>
    <n v="338259.44138777425"/>
    <n v="218913.08601755317"/>
    <n v="240804.3946193085"/>
    <n v="120402.19730965425"/>
    <n v="120402.19730965425"/>
    <n v="240804.3946193085"/>
  </r>
  <r>
    <n v="1790859957"/>
    <x v="27"/>
    <x v="6"/>
    <n v="3819.970865841286"/>
    <n v="113738.79478150571"/>
    <n v="962.78853365175792"/>
    <n v="28666.817442568929"/>
    <n v="6093.510721261011"/>
    <n v="181432.9453718946"/>
    <n v="323838.55759596924"/>
    <n v="255637.48283775395"/>
    <n v="175691.49216427768"/>
    <n v="499530.04976024688"/>
    <n v="529501.85274586175"/>
    <n v="321460.57480201265"/>
    <n v="208041.2779438491"/>
    <n v="228845.40573823403"/>
    <n v="114422.70286911701"/>
    <n v="114422.70286911701"/>
    <n v="228845.40573823403"/>
  </r>
  <r>
    <n v="1891915708"/>
    <x v="28"/>
    <x v="8"/>
    <n v="16723.35308752576"/>
    <n v="497934.17062144203"/>
    <n v="7855.161702919253"/>
    <n v="233885.7170071927"/>
    <n v="5077.4857625719769"/>
    <n v="151181.02504899725"/>
    <n v="883000.91267763195"/>
    <n v="600328.70353774633"/>
    <n v="412586.77930471377"/>
    <n v="1295587.6919823457"/>
    <n v="1373322.9535012865"/>
    <n v="833744.36507063091"/>
    <n v="539578.58843065554"/>
    <n v="593536.4472737211"/>
    <n v="296768.22363686055"/>
    <n v="296768.22363686055"/>
    <n v="593536.4472737211"/>
  </r>
  <r>
    <n v="1619197522"/>
    <x v="28"/>
    <x v="8"/>
    <n v="5006.1496042005474"/>
    <n v="149057.00657805477"/>
    <n v="5968.7294170049663"/>
    <n v="177717.60940316826"/>
    <n v="76.893500798718208"/>
    <n v="2289.4871229471651"/>
    <n v="329064.10310417024"/>
    <n v="391310.87946350593"/>
    <n v="268935.49236163025"/>
    <n v="597999.59546580049"/>
    <n v="633879.5711937485"/>
    <n v="384828.28767172468"/>
    <n v="249051.28352202382"/>
    <n v="273956.41187422624"/>
    <n v="136978.20593711312"/>
    <n v="136978.20593711312"/>
    <n v="273956.41187422624"/>
  </r>
  <r>
    <n v="1528288438"/>
    <x v="28"/>
    <x v="8"/>
    <n v="1537.8878213461412"/>
    <n v="45790.272609983105"/>
    <n v="629.5282645457047"/>
    <n v="18744.066016470057"/>
    <n v="156.15671874874042"/>
    <n v="4649.5320543772541"/>
    <n v="69183.870680830412"/>
    <n v="50946.565405810798"/>
    <n v="35013.950213524608"/>
    <n v="104197.82089435501"/>
    <n v="110449.69014801632"/>
    <n v="67054.006888860706"/>
    <n v="43395.683259155616"/>
    <n v="47735.251585071179"/>
    <n v="23867.625792535589"/>
    <n v="23867.625792535589"/>
    <n v="47735.251585071179"/>
  </r>
  <r>
    <n v="1356886881"/>
    <x v="29"/>
    <x v="0"/>
    <n v="67.026481058757483"/>
    <n v="1995.6987741029652"/>
    <n v="12.647631449218739"/>
    <n v="376.5804526778756"/>
    <n v="4.3495165510806144"/>
    <n v="129.50590142607516"/>
    <n v="2501.7851282069159"/>
    <n v="2245.8815011520355"/>
    <n v="1543.5227564495287"/>
    <n v="4045.3078846564449"/>
    <n v="4288.0263577358319"/>
    <n v="2603.2608017814232"/>
    <n v="1684.7655559544087"/>
    <n v="1853.2421115498496"/>
    <n v="926.6210557749248"/>
    <n v="926.6210557749248"/>
    <n v="1853.2421115498496"/>
  </r>
  <r>
    <n v="1467463174"/>
    <x v="29"/>
    <x v="0"/>
    <n v="430.91581587635449"/>
    <n v="12830.423914573948"/>
    <n v="0"/>
    <n v="0"/>
    <n v="37.568856113615922"/>
    <n v="1118.6044516445315"/>
    <n v="13949.028366218479"/>
    <n v="25360.875761002113"/>
    <n v="17429.721399155012"/>
    <n v="31378.74976537349"/>
    <n v="33261.4747512959"/>
    <n v="20193.041321511741"/>
    <n v="13068.43342978416"/>
    <n v="14375.276772762576"/>
    <n v="7187.638386381288"/>
    <n v="7187.638386381288"/>
    <n v="14375.276772762576"/>
  </r>
  <r>
    <n v="1649442310"/>
    <x v="29"/>
    <x v="0"/>
    <n v="22594.33738564287"/>
    <n v="672741.44054597884"/>
    <n v="61729.406031018443"/>
    <n v="1837979.5268412293"/>
    <n v="5146.8829353314668"/>
    <n v="153247.31064857863"/>
    <n v="2663968.2780357869"/>
    <n v="1330806.5629777287"/>
    <n v="914620.92427175306"/>
    <n v="3578589.20230754"/>
    <n v="3793304.5544459927"/>
    <n v="2302915.1950041619"/>
    <n v="1490389.3594418308"/>
    <n v="1639428.295386014"/>
    <n v="819714.14769300702"/>
    <n v="819714.14769300702"/>
    <n v="1639428.295386014"/>
  </r>
  <r>
    <n v="1669948493"/>
    <x v="29"/>
    <x v="0"/>
    <n v="31.414101668574855"/>
    <n v="935.34798782830421"/>
    <n v="21.079385748697899"/>
    <n v="627.63408779645931"/>
    <n v="0"/>
    <n v="0"/>
    <n v="1562.9820756247636"/>
    <n v="1421.8455295329998"/>
    <n v="977.18910363902057"/>
    <n v="2540.1711792637843"/>
    <n v="2692.5814500196116"/>
    <n v="1634.6661983069062"/>
    <n v="1057.9152517127054"/>
    <n v="1163.7067768839761"/>
    <n v="581.85338844198805"/>
    <n v="581.85338844198805"/>
    <n v="1163.7067768839761"/>
  </r>
  <r>
    <n v="1699835462"/>
    <x v="29"/>
    <x v="0"/>
    <n v="55.869657134298706"/>
    <n v="1663.5067885292895"/>
    <n v="17.889731285710461"/>
    <n v="532.66282567670385"/>
    <n v="14.457834338410311"/>
    <n v="430.47884671217275"/>
    <n v="2626.6484609181662"/>
    <n v="1879.5726056520534"/>
    <n v="1291.7703305962114"/>
    <n v="3918.4187915143775"/>
    <n v="4153.5239190052407"/>
    <n v="2521.6043712280816"/>
    <n v="1631.9195477771591"/>
    <n v="1795.1115025548752"/>
    <n v="897.55575127743759"/>
    <n v="897.55575127743759"/>
    <n v="1795.1115025548752"/>
  </r>
  <r>
    <n v="1093878472"/>
    <x v="29"/>
    <x v="0"/>
    <n v="263.53376465226131"/>
    <n v="7846.6600475446003"/>
    <n v="51.278246727708364"/>
    <n v="1526.7985506045907"/>
    <n v="0"/>
    <n v="0"/>
    <n v="9373.4585981491909"/>
    <n v="6495.5219373140208"/>
    <n v="4464.1651485701459"/>
    <n v="13837.623746719337"/>
    <n v="14667.881171522498"/>
    <n v="8904.8706592313083"/>
    <n v="5763.01051229119"/>
    <n v="6339.3115635203094"/>
    <n v="3169.6557817601547"/>
    <n v="3169.6557817601547"/>
    <n v="6339.3115635203094"/>
  </r>
  <r>
    <n v="1104435627"/>
    <x v="29"/>
    <x v="0"/>
    <n v="158.61740498566326"/>
    <n v="4722.7984474342611"/>
    <n v="13.106112069774344"/>
    <n v="390.23161260660106"/>
    <n v="65.173942719215205"/>
    <n v="1940.539851318965"/>
    <n v="7053.5699113598266"/>
    <n v="6642.8814521552322"/>
    <n v="4565.4406452604653"/>
    <n v="11619.010556620291"/>
    <n v="12316.151190017508"/>
    <n v="7477.1353874596289"/>
    <n v="4839.0158025578794"/>
    <n v="5322.9173828136682"/>
    <n v="2661.4586914068341"/>
    <n v="2661.4586914068341"/>
    <n v="5322.9173828136682"/>
  </r>
  <r>
    <n v="1679681597"/>
    <x v="29"/>
    <x v="0"/>
    <n v="7581.0782990575271"/>
    <n v="225724.94376580312"/>
    <n v="564.92753806510359"/>
    <n v="16820.593552945109"/>
    <n v="163.11490984161085"/>
    <n v="4856.71066818278"/>
    <n v="247402.24798693103"/>
    <n v="96956.227730466693"/>
    <n v="66634.924329138637"/>
    <n v="314037.17231606966"/>
    <n v="332879.40265503386"/>
    <n v="202091.08535187104"/>
    <n v="130788.31730316282"/>
    <n v="143867.14903347913"/>
    <n v="71933.574516739565"/>
    <n v="71933.574516739565"/>
    <n v="143867.14903347913"/>
  </r>
  <r>
    <n v="1467517656"/>
    <x v="30"/>
    <x v="11"/>
    <n v="1260.0413060959122"/>
    <n v="37517.453552280029"/>
    <n v="481.32408673013748"/>
    <n v="14331.319124324795"/>
    <n v="384.97777505360796"/>
    <n v="11462.628823641469"/>
    <n v="63311.401500246291"/>
    <n v="45216.719860346231"/>
    <n v="31076.01003910807"/>
    <n v="94387.411539354362"/>
    <n v="100050.65623171563"/>
    <n v="60740.753398274559"/>
    <n v="39309.902833441076"/>
    <n v="43240.893116785184"/>
    <n v="21620.446558392592"/>
    <n v="21620.446558392592"/>
    <n v="43240.893116785184"/>
  </r>
  <r>
    <n v="1952357550"/>
    <x v="30"/>
    <x v="11"/>
    <n v="18371.573055496316"/>
    <n v="547009.55870048085"/>
    <n v="3805.4377658112548"/>
    <n v="113306.07491533188"/>
    <n v="4741.1688574461714"/>
    <n v="141167.26295575398"/>
    <n v="801482.8965715667"/>
    <n v="598078.34449344582"/>
    <n v="411040.17927560356"/>
    <n v="1212523.0758471703"/>
    <n v="1285274.4603980007"/>
    <n v="780290.12490762619"/>
    <n v="504984.33549037448"/>
    <n v="555482.76903941191"/>
    <n v="277741.38451970596"/>
    <n v="277741.38451970596"/>
    <n v="555482.76903941191"/>
  </r>
  <r>
    <n v="1447575501"/>
    <x v="30"/>
    <x v="11"/>
    <n v="978.41037641074047"/>
    <n v="29131.954384727662"/>
    <n v="375.89522686126645"/>
    <n v="11192.197943087003"/>
    <n v="73.87079062031853"/>
    <n v="2199.4865902888473"/>
    <n v="42523.638918103512"/>
    <n v="29209.574417716191"/>
    <n v="20074.809288390345"/>
    <n v="62598.448206493857"/>
    <n v="66354.35509888349"/>
    <n v="40283.728980532163"/>
    <n v="26070.626118351327"/>
    <n v="28677.688730186463"/>
    <n v="14338.844365093231"/>
    <n v="14338.844365093231"/>
    <n v="28677.688730186463"/>
  </r>
  <r>
    <n v="1841353497"/>
    <x v="30"/>
    <x v="11"/>
    <n v="25031.213846457478"/>
    <n v="745298.90274102963"/>
    <n v="6665.8572367916904"/>
    <n v="198474.43735183857"/>
    <n v="23478.891583096778"/>
    <n v="699078.84778564691"/>
    <n v="1642852.1878785151"/>
    <n v="1068406.0002015072"/>
    <n v="734281.38287453179"/>
    <n v="2377133.5707530468"/>
    <n v="2519761.5849982295"/>
    <n v="1529747.2582524251"/>
    <n v="990014.3267458044"/>
    <n v="1089015.7594203849"/>
    <n v="544507.87971019244"/>
    <n v="544507.87971019244"/>
    <n v="1089015.7594203849"/>
  </r>
  <r>
    <n v="1700948866"/>
    <x v="30"/>
    <x v="11"/>
    <n v="4185.5547173930127"/>
    <n v="124623.97378611489"/>
    <n v="1060.0478193240319"/>
    <n v="31562.691343753344"/>
    <n v="18682.209093811482"/>
    <n v="556258.67861644842"/>
    <n v="712445.34374631662"/>
    <n v="411130.38887973613"/>
    <n v="282556.80933223834"/>
    <n v="995002.1530785549"/>
    <n v="1054702.2822632683"/>
    <n v="640309.75556203013"/>
    <n v="414392.52670123812"/>
    <n v="455831.77937136195"/>
    <n v="227915.88968568097"/>
    <n v="227915.88968568097"/>
    <n v="455831.77937136195"/>
  </r>
  <r>
    <n v="1912954058"/>
    <x v="31"/>
    <x v="10"/>
    <n v="38972.184910767392"/>
    <n v="1160388.2588189447"/>
    <n v="22374.248363142859"/>
    <n v="666188.33816825214"/>
    <n v="20079.302013755179"/>
    <n v="597856.81391457585"/>
    <n v="2424433.4109017728"/>
    <n v="1904573.4727079165"/>
    <n v="1308952.6294894964"/>
    <n v="3733386.0403912691"/>
    <n v="3957389.2028147457"/>
    <n v="2402530.9850288322"/>
    <n v="1554858.2177859135"/>
    <n v="1710344.039564505"/>
    <n v="855172.01978225249"/>
    <n v="855172.01978225249"/>
    <n v="1710344.039564505"/>
  </r>
  <r>
    <n v="1134188139"/>
    <x v="32"/>
    <x v="5"/>
    <n v="13695.679582020017"/>
    <n v="407785.85598703724"/>
    <n v="6108.5250225509908"/>
    <n v="181879.99290005228"/>
    <n v="3465.3998275546755"/>
    <n v="103181.51987667094"/>
    <n v="692847.36876376043"/>
    <n v="579775.73555024515"/>
    <n v="398461.37964092306"/>
    <n v="1091308.7484046835"/>
    <n v="1156787.2733089647"/>
    <n v="702285.55362587248"/>
    <n v="454501.7196830922"/>
    <n v="499951.89165140147"/>
    <n v="249975.94582570074"/>
    <n v="249975.94582570074"/>
    <n v="499951.89165140147"/>
  </r>
  <r>
    <n v="1245299247"/>
    <x v="32"/>
    <x v="5"/>
    <n v="1367.4456781805447"/>
    <n v="40715.395176497135"/>
    <n v="0"/>
    <n v="0"/>
    <n v="0"/>
    <n v="0"/>
    <n v="40715.395176497135"/>
    <n v="38762.537439777996"/>
    <n v="26640.256222482651"/>
    <n v="67355.651398979782"/>
    <n v="71396.990482918569"/>
    <n v="43345.112922179862"/>
    <n v="28051.877560738707"/>
    <n v="30857.065316812579"/>
    <n v="15428.53265840629"/>
    <n v="15428.53265840629"/>
    <n v="30857.065316812579"/>
  </r>
  <r>
    <n v="1912900101"/>
    <x v="32"/>
    <x v="5"/>
    <n v="7051.1417632850407"/>
    <n v="209946.19963232541"/>
    <n v="2043.5570915622607"/>
    <n v="60846.464233517494"/>
    <n v="247.67777405851871"/>
    <n v="7374.5514049563026"/>
    <n v="278167.21527079924"/>
    <n v="234769.56902908644"/>
    <n v="161349.64027815487"/>
    <n v="439516.8555489541"/>
    <n v="465887.86688189139"/>
    <n v="282840.52398399625"/>
    <n v="183047.34289789514"/>
    <n v="201352.07718768468"/>
    <n v="100676.03859384234"/>
    <n v="100676.03859384234"/>
    <n v="201352.07718768468"/>
  </r>
  <r>
    <n v="1154380152"/>
    <x v="32"/>
    <x v="5"/>
    <n v="737.82318624741288"/>
    <n v="21968.523560231224"/>
    <n v="199.32311300036065"/>
    <n v="5934.8019764978044"/>
    <n v="604.51029073948371"/>
    <n v="17999.161333023425"/>
    <n v="45902.486869752451"/>
    <n v="36902.135642423033"/>
    <n v="25361.661377258624"/>
    <n v="71264.148247011079"/>
    <n v="75539.997141831744"/>
    <n v="45860.332264806049"/>
    <n v="29679.664877025694"/>
    <n v="32647.631364728266"/>
    <n v="16323.815682364133"/>
    <n v="16323.815682364133"/>
    <n v="32647.631364728266"/>
  </r>
  <r>
    <n v="1184700361"/>
    <x v="33"/>
    <x v="1"/>
    <n v="482.02080987745012"/>
    <n v="14352.063903239297"/>
    <n v="8.5817182242494106"/>
    <n v="255.5187780903787"/>
    <n v="0"/>
    <n v="0"/>
    <n v="14607.582681329675"/>
    <n v="7642.134107465532"/>
    <n v="5252.1951388180723"/>
    <n v="19859.777820147749"/>
    <n v="21051.364489356616"/>
    <n v="12780.283381488402"/>
    <n v="8271.0811078682145"/>
    <n v="9098.1892186550376"/>
    <n v="4549.0946093275188"/>
    <n v="4549.0946093275188"/>
    <n v="9098.1892186550376"/>
  </r>
  <r>
    <n v="1851309462"/>
    <x v="33"/>
    <x v="1"/>
    <n v="4393.7913153145282"/>
    <n v="130824.17282134446"/>
    <n v="2826.5397816708555"/>
    <n v="84159.602117389746"/>
    <n v="1795.1089456090745"/>
    <n v="53448.975174345935"/>
    <n v="268432.75011308014"/>
    <n v="172897.04401118789"/>
    <n v="118826.62634570511"/>
    <n v="387259.37645878526"/>
    <n v="410494.93904631241"/>
    <n v="249211.47749501627"/>
    <n v="161283.46155129615"/>
    <n v="177411.80770642578"/>
    <n v="88705.903853212891"/>
    <n v="88705.903853212891"/>
    <n v="177411.80770642578"/>
  </r>
  <r>
    <n v="1104834985"/>
    <x v="33"/>
    <x v="1"/>
    <n v="17384.875063388259"/>
    <n v="517630.84237590327"/>
    <n v="8982.9556033101453"/>
    <n v="267465.53305747645"/>
    <n v="4839.9942049529018"/>
    <n v="144109.76600460996"/>
    <n v="929206.14143798978"/>
    <n v="726744.19519615942"/>
    <n v="499468.11656245677"/>
    <n v="1428674.2580004465"/>
    <n v="1514394.7134804733"/>
    <n v="919389.03055399528"/>
    <n v="595005.68292647798"/>
    <n v="654506.25121912581"/>
    <n v="327253.12560956291"/>
    <n v="327253.12560956291"/>
    <n v="654506.25121912581"/>
  </r>
  <r>
    <n v="1649288671"/>
    <x v="33"/>
    <x v="1"/>
    <n v="3577.7952172375881"/>
    <n v="106528.06795530838"/>
    <n v="0"/>
    <n v="0"/>
    <n v="3484.5711948391704"/>
    <n v="103752.34313313884"/>
    <n v="210280.4110884472"/>
    <n v="137516.79100385561"/>
    <n v="94510.906385526148"/>
    <n v="304791.31747397338"/>
    <n v="323078.79652241181"/>
    <n v="196141.1373687562"/>
    <n v="126937.65915365561"/>
    <n v="139631.42506902118"/>
    <n v="69815.712534510589"/>
    <n v="69815.712534510589"/>
    <n v="139631.42506902118"/>
  </r>
  <r>
    <n v="1164863312"/>
    <x v="33"/>
    <x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30134586"/>
    <x v="34"/>
    <x v="12"/>
    <n v="56995.587599590763"/>
    <n v="1697031.1212081711"/>
    <n v="53877.228084518014"/>
    <n v="1604182.6505270465"/>
    <n v="12539.8352495578"/>
    <n v="373370.84447350475"/>
    <n v="3674584.6162087223"/>
    <n v="2296795.0897350837"/>
    <n v="1578514.0427440782"/>
    <n v="5253098.6589528006"/>
    <n v="5568284.5784899686"/>
    <n v="3380505.5676012598"/>
    <n v="2187779.0108887088"/>
    <n v="2406556.9119775798"/>
    <n v="1203278.4559887899"/>
    <n v="1203278.4559887899"/>
    <n v="2406556.9119775798"/>
  </r>
  <r>
    <n v="1831363837"/>
    <x v="34"/>
    <x v="12"/>
    <n v="21226.766629698726"/>
    <n v="632022.3212065011"/>
    <n v="17442.684984174593"/>
    <n v="519352.12008915719"/>
    <n v="3656.4702770817166"/>
    <n v="108870.60060812307"/>
    <n v="1260245.0419037812"/>
    <n v="1023527.4354181462"/>
    <n v="703437.776039363"/>
    <n v="1963682.8179431441"/>
    <n v="2081503.7870197329"/>
    <n v="1263680.9490996797"/>
    <n v="817822.83792005316"/>
    <n v="899605.12171205855"/>
    <n v="449802.56085602927"/>
    <n v="449802.56085602927"/>
    <n v="899605.12171205855"/>
  </r>
  <r>
    <n v="1346293156"/>
    <x v="35"/>
    <x v="10"/>
    <n v="117174.17776101343"/>
    <n v="3488835.4456380047"/>
    <n v="88471.485707045576"/>
    <n v="2634219.0844516931"/>
    <n v="111186.24442668085"/>
    <n v="3310546.0438079732"/>
    <n v="9433600.573897671"/>
    <n v="7343877.7871641573"/>
    <n v="5047213.078364783"/>
    <n v="14480813.652262453"/>
    <n v="15349662.471398201"/>
    <n v="9318780.086385848"/>
    <n v="6030882.3850123528"/>
    <n v="6633970.6235135887"/>
    <n v="3316985.3117567943"/>
    <n v="3316985.3117567943"/>
    <n v="6633970.6235135887"/>
  </r>
  <r>
    <n v="1851333074"/>
    <x v="36"/>
    <x v="10"/>
    <n v="8682.3477194843581"/>
    <n v="258514.99924217892"/>
    <n v="4143.3775170649578"/>
    <n v="123368.15689613068"/>
    <n v="1239.1622128077165"/>
    <n v="36895.783128569354"/>
    <n v="418778.939266879"/>
    <n v="460268.52035691793"/>
    <n v="316327.88055996498"/>
    <n v="735106.81982684392"/>
    <n v="779213.22901645454"/>
    <n v="473060.35133588954"/>
    <n v="306152.877680565"/>
    <n v="336768.1654486215"/>
    <n v="168384.08272431075"/>
    <n v="168384.08272431075"/>
    <n v="336768.1654486215"/>
  </r>
  <r>
    <n v="1750337465"/>
    <x v="36"/>
    <x v="10"/>
    <n v="20683.626408774289"/>
    <n v="615850.44024329353"/>
    <n v="3731.0536262621213"/>
    <n v="111091.30347326893"/>
    <n v="2670.0096309237701"/>
    <n v="79498.951207158272"/>
    <n v="806440.69492372067"/>
    <n v="667939.86399574776"/>
    <n v="459053.77442594082"/>
    <n v="1265494.4693496614"/>
    <n v="1341424.137510641"/>
    <n v="814378.59388271009"/>
    <n v="527045.54362793092"/>
    <n v="579750.09799072403"/>
    <n v="289875.04899536201"/>
    <n v="289875.04899536201"/>
    <n v="579750.09799072403"/>
  </r>
  <r>
    <n v="1760424980"/>
    <x v="36"/>
    <x v="10"/>
    <n v="9722.2303457124235"/>
    <n v="289477.2763838814"/>
    <n v="390.95768418356158"/>
    <n v="11640.679306545888"/>
    <n v="3525.6546895586571"/>
    <n v="104975.59517848596"/>
    <n v="406093.55086891324"/>
    <n v="325391.80086266802"/>
    <n v="223631.41115681754"/>
    <n v="629724.96202573075"/>
    <n v="667508.45974727464"/>
    <n v="405244.3859125704"/>
    <n v="262264.07383470424"/>
    <n v="288490.48121817468"/>
    <n v="144245.24060908734"/>
    <n v="144245.24060908734"/>
    <n v="288490.48121817468"/>
  </r>
  <r>
    <n v="1588643787"/>
    <x v="37"/>
    <x v="3"/>
    <n v="158842.91158821937"/>
    <n v="4729512.8570700409"/>
    <n v="90160.422638686185"/>
    <n v="2684506.811194465"/>
    <n v="156942.98813707082"/>
    <n v="4672943.0529798828"/>
    <n v="12086962.721244389"/>
    <n v="10198239.924538532"/>
    <n v="7008925.1775673907"/>
    <n v="19095887.89881178"/>
    <n v="20241641.172740489"/>
    <n v="12288700.35597075"/>
    <n v="7952940.8167697396"/>
    <n v="8748234.8984467145"/>
    <n v="4374117.4492233573"/>
    <n v="4374117.4492233573"/>
    <n v="8748234.8984467145"/>
  </r>
  <r>
    <n v="1124337225"/>
    <x v="37"/>
    <x v="3"/>
    <n v="228.86252537365561"/>
    <n v="6814.3315016928955"/>
    <n v="158.88468177387495"/>
    <n v="4730.7565551874141"/>
    <n v="0"/>
    <n v="0"/>
    <n v="11545.08805688031"/>
    <n v="6939.512508506029"/>
    <n v="4769.3057136143643"/>
    <n v="16314.393770494673"/>
    <n v="17293.257396724355"/>
    <n v="10498.736565551355"/>
    <n v="6794.5208311730003"/>
    <n v="7473.9729142903007"/>
    <n v="3736.9864571451503"/>
    <n v="3736.9864571451503"/>
    <n v="7473.9729142903007"/>
  </r>
  <r>
    <n v="1043405921"/>
    <x v="37"/>
    <x v="3"/>
    <n v="2122.6944055629469"/>
    <n v="63202.760402467808"/>
    <n v="368.73029755262627"/>
    <n v="10978.86374424621"/>
    <n v="951.86431576103189"/>
    <n v="28341.551250637356"/>
    <n v="102523.17539735138"/>
    <n v="88085.353534461596"/>
    <n v="60538.255300024146"/>
    <n v="163061.43069737553"/>
    <n v="172845.11653921808"/>
    <n v="104934.27025095929"/>
    <n v="67910.846288258792"/>
    <n v="74701.930917084683"/>
    <n v="37350.965458542341"/>
    <n v="37350.965458542341"/>
    <n v="74701.930917084683"/>
  </r>
  <r>
    <n v="1154348514"/>
    <x v="38"/>
    <x v="0"/>
    <n v="17150.955389575643"/>
    <n v="510665.9353885118"/>
    <n v="12056.484220498387"/>
    <n v="358979.17358584981"/>
    <n v="3812.7891777817322"/>
    <n v="113524.96159453179"/>
    <n v="983170.07056889334"/>
    <n v="885662.83614396362"/>
    <n v="608687.83211786021"/>
    <n v="1591857.9026867535"/>
    <n v="1687369.3768479589"/>
    <n v="1024401.9486843958"/>
    <n v="662967.42816356313"/>
    <n v="729264.17097991949"/>
    <n v="364632.08548995975"/>
    <n v="364632.08548995975"/>
    <n v="729264.170979919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845B9F-20C6-4674-9FDC-3B5684AB27B5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SDA">
  <location ref="A2:E55" firstHeaderRow="0" firstDataRow="1" firstDataCol="1"/>
  <pivotFields count="20">
    <pivotField showAll="0"/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axis="axisRow" showAll="0">
      <items count="15">
        <item x="12"/>
        <item x="7"/>
        <item x="9"/>
        <item x="10"/>
        <item x="3"/>
        <item x="11"/>
        <item x="5"/>
        <item x="4"/>
        <item x="1"/>
        <item x="0"/>
        <item x="6"/>
        <item x="8"/>
        <item x="2"/>
        <item m="1" x="13"/>
        <item t="default"/>
      </items>
    </pivotField>
    <pivotField numFmtId="164" showAll="0"/>
    <pivotField numFmtId="165" showAll="0"/>
    <pivotField numFmtId="164" showAll="0"/>
    <pivotField numFmtId="165" showAll="0"/>
    <pivotField numFmtId="164" showAll="0"/>
    <pivotField numFmtId="165" showAll="0"/>
    <pivotField dataField="1" numFmtId="165" showAll="0"/>
    <pivotField numFmtId="165" showAll="0"/>
    <pivotField dataField="1" numFmtId="165" showAll="0"/>
    <pivotField dataField="1" numFmtId="165" showAll="0"/>
    <pivotField dataField="1" numFmtId="165" showAll="0"/>
    <pivotField numFmtId="44" showAll="0"/>
    <pivotField numFmtId="44" showAll="0"/>
    <pivotField numFmtId="44" showAll="0"/>
    <pivotField numFmtId="44" showAll="0"/>
    <pivotField numFmtId="44" showAll="0"/>
    <pivotField numFmtId="44" showAll="0"/>
  </pivotFields>
  <rowFields count="2">
    <field x="2"/>
    <field x="1"/>
  </rowFields>
  <rowItems count="53">
    <i>
      <x/>
    </i>
    <i r="1">
      <x v="34"/>
    </i>
    <i>
      <x v="1"/>
    </i>
    <i r="1">
      <x v="11"/>
    </i>
    <i r="1">
      <x v="22"/>
    </i>
    <i r="1">
      <x v="24"/>
    </i>
    <i>
      <x v="2"/>
    </i>
    <i r="1">
      <x v="15"/>
    </i>
    <i>
      <x v="3"/>
    </i>
    <i r="1">
      <x v="17"/>
    </i>
    <i r="1">
      <x v="31"/>
    </i>
    <i r="1">
      <x v="35"/>
    </i>
    <i r="1">
      <x v="36"/>
    </i>
    <i>
      <x v="4"/>
    </i>
    <i r="1">
      <x v="4"/>
    </i>
    <i r="1">
      <x v="6"/>
    </i>
    <i r="1">
      <x v="37"/>
    </i>
    <i>
      <x v="5"/>
    </i>
    <i r="1">
      <x v="30"/>
    </i>
    <i>
      <x v="6"/>
    </i>
    <i r="1">
      <x v="9"/>
    </i>
    <i r="1">
      <x v="23"/>
    </i>
    <i r="1">
      <x v="32"/>
    </i>
    <i>
      <x v="7"/>
    </i>
    <i r="1">
      <x v="8"/>
    </i>
    <i r="1">
      <x v="18"/>
    </i>
    <i r="1">
      <x v="25"/>
    </i>
    <i>
      <x v="8"/>
    </i>
    <i r="1">
      <x v="1"/>
    </i>
    <i r="1">
      <x v="2"/>
    </i>
    <i r="1">
      <x v="5"/>
    </i>
    <i r="1">
      <x v="12"/>
    </i>
    <i r="1">
      <x v="33"/>
    </i>
    <i>
      <x v="9"/>
    </i>
    <i r="1">
      <x/>
    </i>
    <i r="1">
      <x v="7"/>
    </i>
    <i r="1">
      <x v="13"/>
    </i>
    <i r="1">
      <x v="19"/>
    </i>
    <i r="1">
      <x v="20"/>
    </i>
    <i r="1">
      <x v="29"/>
    </i>
    <i r="1">
      <x v="38"/>
    </i>
    <i>
      <x v="10"/>
    </i>
    <i r="1">
      <x v="10"/>
    </i>
    <i r="1">
      <x v="16"/>
    </i>
    <i r="1">
      <x v="27"/>
    </i>
    <i>
      <x v="11"/>
    </i>
    <i r="1">
      <x v="14"/>
    </i>
    <i r="1">
      <x v="26"/>
    </i>
    <i r="1">
      <x v="28"/>
    </i>
    <i>
      <x v="12"/>
    </i>
    <i r="1">
      <x v="3"/>
    </i>
    <i r="1">
      <x v="2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omponent 1 Estimated Payment" fld="9" baseField="0" baseItem="0"/>
    <dataField name="Component 2 Estimated Payment" fld="11" baseField="0" baseItem="0"/>
    <dataField name="Total Component 1 and 2 Estimated Payment" fld="12" baseField="0" baseItem="0"/>
    <dataField name="Total Component 1 and 2 Estimated Payment with Gross Up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F07337-B2F0-4518-AA6C-0221A7047C48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SDA">
  <location ref="A2:D55" firstHeaderRow="0" firstDataRow="1" firstDataCol="1"/>
  <pivotFields count="20">
    <pivotField showAll="0"/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axis="axisRow" showAll="0">
      <items count="15">
        <item x="12"/>
        <item x="7"/>
        <item x="9"/>
        <item x="10"/>
        <item x="3"/>
        <item x="11"/>
        <item x="5"/>
        <item x="4"/>
        <item x="1"/>
        <item x="0"/>
        <item x="6"/>
        <item x="8"/>
        <item x="2"/>
        <item m="1" x="13"/>
        <item t="default"/>
      </items>
    </pivotField>
    <pivotField numFmtId="164" showAll="0"/>
    <pivotField numFmtId="165" showAll="0"/>
    <pivotField numFmtId="164" showAll="0"/>
    <pivotField numFmtId="165" showAll="0"/>
    <pivotField numFmtId="164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44" showAll="0"/>
    <pivotField numFmtId="44" showAll="0"/>
    <pivotField numFmtId="44" showAll="0"/>
    <pivotField dataField="1" numFmtId="44" showAll="0"/>
    <pivotField dataField="1" numFmtId="44" showAll="0"/>
    <pivotField dataField="1" numFmtId="44" showAll="0"/>
  </pivotFields>
  <rowFields count="2">
    <field x="2"/>
    <field x="1"/>
  </rowFields>
  <rowItems count="53">
    <i>
      <x/>
    </i>
    <i r="1">
      <x v="34"/>
    </i>
    <i>
      <x v="1"/>
    </i>
    <i r="1">
      <x v="11"/>
    </i>
    <i r="1">
      <x v="22"/>
    </i>
    <i r="1">
      <x v="24"/>
    </i>
    <i>
      <x v="2"/>
    </i>
    <i r="1">
      <x v="15"/>
    </i>
    <i>
      <x v="3"/>
    </i>
    <i r="1">
      <x v="17"/>
    </i>
    <i r="1">
      <x v="31"/>
    </i>
    <i r="1">
      <x v="35"/>
    </i>
    <i r="1">
      <x v="36"/>
    </i>
    <i>
      <x v="4"/>
    </i>
    <i r="1">
      <x v="4"/>
    </i>
    <i r="1">
      <x v="6"/>
    </i>
    <i r="1">
      <x v="37"/>
    </i>
    <i>
      <x v="5"/>
    </i>
    <i r="1">
      <x v="30"/>
    </i>
    <i>
      <x v="6"/>
    </i>
    <i r="1">
      <x v="9"/>
    </i>
    <i r="1">
      <x v="23"/>
    </i>
    <i r="1">
      <x v="32"/>
    </i>
    <i>
      <x v="7"/>
    </i>
    <i r="1">
      <x v="8"/>
    </i>
    <i r="1">
      <x v="18"/>
    </i>
    <i r="1">
      <x v="25"/>
    </i>
    <i>
      <x v="8"/>
    </i>
    <i r="1">
      <x v="1"/>
    </i>
    <i r="1">
      <x v="2"/>
    </i>
    <i r="1">
      <x v="5"/>
    </i>
    <i r="1">
      <x v="12"/>
    </i>
    <i r="1">
      <x v="33"/>
    </i>
    <i>
      <x v="9"/>
    </i>
    <i r="1">
      <x/>
    </i>
    <i r="1">
      <x v="7"/>
    </i>
    <i r="1">
      <x v="13"/>
    </i>
    <i r="1">
      <x v="19"/>
    </i>
    <i r="1">
      <x v="20"/>
    </i>
    <i r="1">
      <x v="29"/>
    </i>
    <i r="1">
      <x v="38"/>
    </i>
    <i>
      <x v="10"/>
    </i>
    <i r="1">
      <x v="10"/>
    </i>
    <i r="1">
      <x v="16"/>
    </i>
    <i r="1">
      <x v="27"/>
    </i>
    <i>
      <x v="11"/>
    </i>
    <i r="1">
      <x v="14"/>
    </i>
    <i r="1">
      <x v="26"/>
    </i>
    <i r="1">
      <x v="28"/>
    </i>
    <i>
      <x v="12"/>
    </i>
    <i r="1">
      <x v="3"/>
    </i>
    <i r="1"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1st 6 Months IGT Suggestion" fld="17" baseField="0" baseItem="0"/>
    <dataField name="2nd 6 Months IGT Suggestion" fld="18" baseField="0" baseItem="0"/>
    <dataField name="Total SFY24 IGT Suggestion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7F16-7CED-403E-A951-5C2776712B54}">
  <sheetPr>
    <tabColor rgb="FF7030A0"/>
  </sheetPr>
  <dimension ref="A1:E55"/>
  <sheetViews>
    <sheetView topLeftCell="A40" workbookViewId="0">
      <selection activeCell="B61" sqref="B61"/>
    </sheetView>
  </sheetViews>
  <sheetFormatPr defaultRowHeight="15" x14ac:dyDescent="0.25"/>
  <cols>
    <col min="1" max="1" width="62.5703125" bestFit="1" customWidth="1"/>
    <col min="2" max="3" width="29.7109375" style="1" bestFit="1" customWidth="1"/>
    <col min="4" max="4" width="39.7109375" style="1" bestFit="1" customWidth="1"/>
    <col min="5" max="5" width="52.85546875" style="1" bestFit="1" customWidth="1"/>
  </cols>
  <sheetData>
    <row r="1" spans="1:5" x14ac:dyDescent="0.25">
      <c r="A1" t="s">
        <v>0</v>
      </c>
    </row>
    <row r="2" spans="1:5" x14ac:dyDescent="0.25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s="2" t="s">
        <v>6</v>
      </c>
      <c r="B3" s="1">
        <v>4934829.6581125036</v>
      </c>
      <c r="C3" s="1">
        <v>2281951.8187834411</v>
      </c>
      <c r="D3" s="1">
        <v>7216781.4768959451</v>
      </c>
      <c r="E3" s="1">
        <v>7649788.3655097019</v>
      </c>
    </row>
    <row r="4" spans="1:5" x14ac:dyDescent="0.25">
      <c r="A4" s="3" t="s">
        <v>7</v>
      </c>
      <c r="B4" s="1">
        <v>4934829.6581125036</v>
      </c>
      <c r="C4" s="1">
        <v>2281951.8187834411</v>
      </c>
      <c r="D4" s="1">
        <v>7216781.4768959451</v>
      </c>
      <c r="E4" s="1">
        <v>7649788.3655097019</v>
      </c>
    </row>
    <row r="5" spans="1:5" x14ac:dyDescent="0.25">
      <c r="A5" s="2" t="s">
        <v>8</v>
      </c>
      <c r="B5" s="1">
        <v>19567334.490644109</v>
      </c>
      <c r="C5" s="1">
        <v>10019423.725737641</v>
      </c>
      <c r="D5" s="1">
        <v>29586758.216381751</v>
      </c>
      <c r="E5" s="1">
        <v>31361963.70936466</v>
      </c>
    </row>
    <row r="6" spans="1:5" x14ac:dyDescent="0.25">
      <c r="A6" s="3" t="s">
        <v>9</v>
      </c>
      <c r="B6" s="1">
        <v>2703879.9893862219</v>
      </c>
      <c r="C6" s="1">
        <v>1236836.6039292642</v>
      </c>
      <c r="D6" s="1">
        <v>3940716.5933154859</v>
      </c>
      <c r="E6" s="1">
        <v>4177159.5889144158</v>
      </c>
    </row>
    <row r="7" spans="1:5" x14ac:dyDescent="0.25">
      <c r="A7" s="3" t="s">
        <v>10</v>
      </c>
      <c r="B7" s="1">
        <v>1462715.5372103013</v>
      </c>
      <c r="C7" s="1">
        <v>649383.72954740247</v>
      </c>
      <c r="D7" s="1">
        <v>2112099.2667577039</v>
      </c>
      <c r="E7" s="1">
        <v>2238825.2227631663</v>
      </c>
    </row>
    <row r="8" spans="1:5" x14ac:dyDescent="0.25">
      <c r="A8" s="3" t="s">
        <v>11</v>
      </c>
      <c r="B8" s="1">
        <v>15400738.964047587</v>
      </c>
      <c r="C8" s="1">
        <v>8133203.3922609743</v>
      </c>
      <c r="D8" s="1">
        <v>23533942.356308561</v>
      </c>
      <c r="E8" s="1">
        <v>24945978.897687078</v>
      </c>
    </row>
    <row r="9" spans="1:5" x14ac:dyDescent="0.25">
      <c r="A9" s="2" t="s">
        <v>12</v>
      </c>
      <c r="B9" s="1">
        <v>3297629.7154099238</v>
      </c>
      <c r="C9" s="1">
        <v>1929006.9241313555</v>
      </c>
      <c r="D9" s="1">
        <v>5226636.6395412795</v>
      </c>
      <c r="E9" s="1">
        <v>5540234.8379137563</v>
      </c>
    </row>
    <row r="10" spans="1:5" x14ac:dyDescent="0.25">
      <c r="A10" s="3" t="s">
        <v>13</v>
      </c>
      <c r="B10" s="1">
        <v>3297629.7154099238</v>
      </c>
      <c r="C10" s="1">
        <v>1929006.9241313555</v>
      </c>
      <c r="D10" s="1">
        <v>5226636.6395412795</v>
      </c>
      <c r="E10" s="1">
        <v>5540234.8379137563</v>
      </c>
    </row>
    <row r="11" spans="1:5" x14ac:dyDescent="0.25">
      <c r="A11" s="2" t="s">
        <v>14</v>
      </c>
      <c r="B11" s="1">
        <v>14341415.492620464</v>
      </c>
      <c r="C11" s="1">
        <v>7856056.6274111997</v>
      </c>
      <c r="D11" s="1">
        <v>22197472.120031662</v>
      </c>
      <c r="E11" s="1">
        <v>23529320.447233561</v>
      </c>
    </row>
    <row r="12" spans="1:5" x14ac:dyDescent="0.25">
      <c r="A12" s="3" t="s">
        <v>15</v>
      </c>
      <c r="B12" s="1">
        <v>852068.32276150712</v>
      </c>
      <c r="C12" s="1">
        <v>500877.85341419722</v>
      </c>
      <c r="D12" s="1">
        <v>1352946.176175704</v>
      </c>
      <c r="E12" s="1">
        <v>1434122.9467462467</v>
      </c>
    </row>
    <row r="13" spans="1:5" x14ac:dyDescent="0.25">
      <c r="A13" s="3" t="s">
        <v>16</v>
      </c>
      <c r="B13" s="1">
        <v>2424433.4109017728</v>
      </c>
      <c r="C13" s="1">
        <v>1308952.6294894964</v>
      </c>
      <c r="D13" s="1">
        <v>3733386.0403912691</v>
      </c>
      <c r="E13" s="1">
        <v>3957389.2028147457</v>
      </c>
    </row>
    <row r="14" spans="1:5" x14ac:dyDescent="0.25">
      <c r="A14" s="3" t="s">
        <v>17</v>
      </c>
      <c r="B14" s="1">
        <v>9433600.573897671</v>
      </c>
      <c r="C14" s="1">
        <v>5047213.078364783</v>
      </c>
      <c r="D14" s="1">
        <v>14480813.652262453</v>
      </c>
      <c r="E14" s="1">
        <v>15349662.471398201</v>
      </c>
    </row>
    <row r="15" spans="1:5" x14ac:dyDescent="0.25">
      <c r="A15" s="3" t="s">
        <v>18</v>
      </c>
      <c r="B15" s="1">
        <v>1631313.185059513</v>
      </c>
      <c r="C15" s="1">
        <v>999013.06614272343</v>
      </c>
      <c r="D15" s="1">
        <v>2630326.2512022359</v>
      </c>
      <c r="E15" s="1">
        <v>2788145.8262743698</v>
      </c>
    </row>
    <row r="16" spans="1:5" x14ac:dyDescent="0.25">
      <c r="A16" s="2" t="s">
        <v>19</v>
      </c>
      <c r="B16" s="1">
        <v>21388730.432563514</v>
      </c>
      <c r="C16" s="1">
        <v>12230730.540579867</v>
      </c>
      <c r="D16" s="1">
        <v>33619460.973143376</v>
      </c>
      <c r="E16" s="1">
        <v>35636628.631531984</v>
      </c>
    </row>
    <row r="17" spans="1:5" x14ac:dyDescent="0.25">
      <c r="A17" s="3" t="s">
        <v>20</v>
      </c>
      <c r="B17" s="1">
        <v>3620318.6063892981</v>
      </c>
      <c r="C17" s="1">
        <v>2232863.2325401776</v>
      </c>
      <c r="D17" s="1">
        <v>5853181.8389294762</v>
      </c>
      <c r="E17" s="1">
        <v>6204372.7492652452</v>
      </c>
    </row>
    <row r="18" spans="1:5" x14ac:dyDescent="0.25">
      <c r="A18" s="3" t="s">
        <v>21</v>
      </c>
      <c r="B18" s="1">
        <v>5567380.8414755929</v>
      </c>
      <c r="C18" s="1">
        <v>2923634.5694586583</v>
      </c>
      <c r="D18" s="1">
        <v>8491015.4109342508</v>
      </c>
      <c r="E18" s="1">
        <v>9000476.3355903067</v>
      </c>
    </row>
    <row r="19" spans="1:5" x14ac:dyDescent="0.25">
      <c r="A19" s="3" t="s">
        <v>22</v>
      </c>
      <c r="B19" s="1">
        <v>12201030.984698622</v>
      </c>
      <c r="C19" s="1">
        <v>7074232.7385810297</v>
      </c>
      <c r="D19" s="1">
        <v>19275263.723279648</v>
      </c>
      <c r="E19" s="1">
        <v>20431779.546676431</v>
      </c>
    </row>
    <row r="20" spans="1:5" x14ac:dyDescent="0.25">
      <c r="A20" s="2" t="s">
        <v>23</v>
      </c>
      <c r="B20" s="1">
        <v>3262615.4686147482</v>
      </c>
      <c r="C20" s="1">
        <v>1479029.190809872</v>
      </c>
      <c r="D20" s="1">
        <v>4741644.6594246207</v>
      </c>
      <c r="E20" s="1">
        <v>5026143.3389900979</v>
      </c>
    </row>
    <row r="21" spans="1:5" x14ac:dyDescent="0.25">
      <c r="A21" s="3" t="s">
        <v>24</v>
      </c>
      <c r="B21" s="1">
        <v>3262615.4686147482</v>
      </c>
      <c r="C21" s="1">
        <v>1479029.190809872</v>
      </c>
      <c r="D21" s="1">
        <v>4741644.6594246207</v>
      </c>
      <c r="E21" s="1">
        <v>5026143.3389900979</v>
      </c>
    </row>
    <row r="22" spans="1:5" x14ac:dyDescent="0.25">
      <c r="A22" s="2" t="s">
        <v>25</v>
      </c>
      <c r="B22" s="1">
        <v>2692561.0486019915</v>
      </c>
      <c r="C22" s="1">
        <v>1490869.8172752946</v>
      </c>
      <c r="D22" s="1">
        <v>4183430.8658772856</v>
      </c>
      <c r="E22" s="1">
        <v>4434436.7178299241</v>
      </c>
    </row>
    <row r="23" spans="1:5" x14ac:dyDescent="0.25">
      <c r="A23" s="3" t="s">
        <v>26</v>
      </c>
      <c r="B23" s="1">
        <v>310815.84457272373</v>
      </c>
      <c r="C23" s="1">
        <v>217127.30772649395</v>
      </c>
      <c r="D23" s="1">
        <v>527943.15229921765</v>
      </c>
      <c r="E23" s="1">
        <v>559619.74143717077</v>
      </c>
    </row>
    <row r="24" spans="1:5" x14ac:dyDescent="0.25">
      <c r="A24" s="3" t="s">
        <v>27</v>
      </c>
      <c r="B24" s="1">
        <v>1324112.7379484584</v>
      </c>
      <c r="C24" s="1">
        <v>661929.5720299813</v>
      </c>
      <c r="D24" s="1">
        <v>1986042.3099784397</v>
      </c>
      <c r="E24" s="1">
        <v>2105204.8485771464</v>
      </c>
    </row>
    <row r="25" spans="1:5" x14ac:dyDescent="0.25">
      <c r="A25" s="3" t="s">
        <v>28</v>
      </c>
      <c r="B25" s="1">
        <v>1057632.4660808092</v>
      </c>
      <c r="C25" s="1">
        <v>611812.93751881924</v>
      </c>
      <c r="D25" s="1">
        <v>1669445.4035996285</v>
      </c>
      <c r="E25" s="1">
        <v>1769612.1278156065</v>
      </c>
    </row>
    <row r="26" spans="1:5" x14ac:dyDescent="0.25">
      <c r="A26" s="2" t="s">
        <v>29</v>
      </c>
      <c r="B26" s="1">
        <v>2607718.8756922288</v>
      </c>
      <c r="C26" s="1">
        <v>1388069.48625335</v>
      </c>
      <c r="D26" s="1">
        <v>3995788.3619455788</v>
      </c>
      <c r="E26" s="1">
        <v>4235535.6636623135</v>
      </c>
    </row>
    <row r="27" spans="1:5" x14ac:dyDescent="0.25">
      <c r="A27" s="3" t="s">
        <v>30</v>
      </c>
      <c r="B27" s="1">
        <v>837374.65524636209</v>
      </c>
      <c r="C27" s="1">
        <v>398454.68950360274</v>
      </c>
      <c r="D27" s="1">
        <v>1235829.3447499648</v>
      </c>
      <c r="E27" s="1">
        <v>1309979.1054349628</v>
      </c>
    </row>
    <row r="28" spans="1:5" x14ac:dyDescent="0.25">
      <c r="A28" s="3" t="s">
        <v>31</v>
      </c>
      <c r="B28" s="1">
        <v>1351920.3191428808</v>
      </c>
      <c r="C28" s="1">
        <v>786610.73790515214</v>
      </c>
      <c r="D28" s="1">
        <v>2138531.057048033</v>
      </c>
      <c r="E28" s="1">
        <v>2266842.9204709148</v>
      </c>
    </row>
    <row r="29" spans="1:5" x14ac:dyDescent="0.25">
      <c r="A29" s="3" t="s">
        <v>32</v>
      </c>
      <c r="B29" s="1">
        <v>418423.90130298573</v>
      </c>
      <c r="C29" s="1">
        <v>203004.05884459533</v>
      </c>
      <c r="D29" s="1">
        <v>621427.96014758106</v>
      </c>
      <c r="E29" s="1">
        <v>658713.63775643602</v>
      </c>
    </row>
    <row r="30" spans="1:5" x14ac:dyDescent="0.25">
      <c r="A30" s="2" t="s">
        <v>33</v>
      </c>
      <c r="B30" s="1">
        <v>6905842.6371249305</v>
      </c>
      <c r="C30" s="1">
        <v>3763533.3609406645</v>
      </c>
      <c r="D30" s="1">
        <v>10669375.998065593</v>
      </c>
      <c r="E30" s="1">
        <v>11309538.557949528</v>
      </c>
    </row>
    <row r="31" spans="1:5" x14ac:dyDescent="0.25">
      <c r="A31" s="3" t="s">
        <v>34</v>
      </c>
      <c r="B31" s="1">
        <v>362182.18650698278</v>
      </c>
      <c r="C31" s="1">
        <v>189946.33591020753</v>
      </c>
      <c r="D31" s="1">
        <v>552128.52241719025</v>
      </c>
      <c r="E31" s="1">
        <v>585256.23376222176</v>
      </c>
    </row>
    <row r="32" spans="1:5" x14ac:dyDescent="0.25">
      <c r="A32" s="3" t="s">
        <v>35</v>
      </c>
      <c r="B32" s="1">
        <v>1654294.1518459506</v>
      </c>
      <c r="C32" s="1">
        <v>885966.03707564634</v>
      </c>
      <c r="D32" s="1">
        <v>2540260.1889215969</v>
      </c>
      <c r="E32" s="1">
        <v>2692675.800256893</v>
      </c>
    </row>
    <row r="33" spans="1:5" x14ac:dyDescent="0.25">
      <c r="A33" s="3" t="s">
        <v>36</v>
      </c>
      <c r="B33" s="1">
        <v>1360909.437369637</v>
      </c>
      <c r="C33" s="1">
        <v>779610.90963745466</v>
      </c>
      <c r="D33" s="1">
        <v>2140520.3470070916</v>
      </c>
      <c r="E33" s="1">
        <v>2268951.5678275172</v>
      </c>
    </row>
    <row r="34" spans="1:5" x14ac:dyDescent="0.25">
      <c r="A34" s="3" t="s">
        <v>37</v>
      </c>
      <c r="B34" s="1">
        <v>2105929.9760815124</v>
      </c>
      <c r="C34" s="1">
        <v>1189952.2338848498</v>
      </c>
      <c r="D34" s="1">
        <v>3295882.209966362</v>
      </c>
      <c r="E34" s="1">
        <v>3493635.1425643438</v>
      </c>
    </row>
    <row r="35" spans="1:5" x14ac:dyDescent="0.25">
      <c r="A35" s="3" t="s">
        <v>38</v>
      </c>
      <c r="B35" s="1">
        <v>1422526.8853208469</v>
      </c>
      <c r="C35" s="1">
        <v>718057.84443250613</v>
      </c>
      <c r="D35" s="1">
        <v>2140584.7297533527</v>
      </c>
      <c r="E35" s="1">
        <v>2269019.8135385541</v>
      </c>
    </row>
    <row r="36" spans="1:5" x14ac:dyDescent="0.25">
      <c r="A36" s="2" t="s">
        <v>39</v>
      </c>
      <c r="B36" s="1">
        <v>7079118.2790663261</v>
      </c>
      <c r="C36" s="1">
        <v>3397168.5292328801</v>
      </c>
      <c r="D36" s="1">
        <v>10476286.808299208</v>
      </c>
      <c r="E36" s="1">
        <v>11104864.016797161</v>
      </c>
    </row>
    <row r="37" spans="1:5" x14ac:dyDescent="0.25">
      <c r="A37" s="3" t="s">
        <v>40</v>
      </c>
      <c r="B37" s="1">
        <v>966070.10912007908</v>
      </c>
      <c r="C37" s="1">
        <v>560443.36099088192</v>
      </c>
      <c r="D37" s="1">
        <v>1526513.470110961</v>
      </c>
      <c r="E37" s="1">
        <v>1618104.2783176186</v>
      </c>
    </row>
    <row r="38" spans="1:5" x14ac:dyDescent="0.25">
      <c r="A38" s="3" t="s">
        <v>41</v>
      </c>
      <c r="B38" s="1">
        <v>647007.37498806627</v>
      </c>
      <c r="C38" s="1">
        <v>363394.62261524482</v>
      </c>
      <c r="D38" s="1">
        <v>1010401.9976033111</v>
      </c>
      <c r="E38" s="1">
        <v>1071026.1174595098</v>
      </c>
    </row>
    <row r="39" spans="1:5" x14ac:dyDescent="0.25">
      <c r="A39" s="3" t="s">
        <v>42</v>
      </c>
      <c r="B39" s="1">
        <v>1142.546680711499</v>
      </c>
      <c r="C39" s="1">
        <v>726.23932620308221</v>
      </c>
      <c r="D39" s="1">
        <v>1868.7860069145813</v>
      </c>
      <c r="E39" s="1">
        <v>1980.9131673294562</v>
      </c>
    </row>
    <row r="40" spans="1:5" x14ac:dyDescent="0.25">
      <c r="A40" s="3" t="s">
        <v>43</v>
      </c>
      <c r="B40" s="1">
        <v>649792.04941029579</v>
      </c>
      <c r="C40" s="1">
        <v>336009.8694690456</v>
      </c>
      <c r="D40" s="1">
        <v>985801.91887934133</v>
      </c>
      <c r="E40" s="1">
        <v>1044950.0340121018</v>
      </c>
    </row>
    <row r="41" spans="1:5" x14ac:dyDescent="0.25">
      <c r="A41" s="3" t="s">
        <v>44</v>
      </c>
      <c r="B41" s="1">
        <v>883498.12973508588</v>
      </c>
      <c r="C41" s="1">
        <v>516378.94672908221</v>
      </c>
      <c r="D41" s="1">
        <v>1399877.076464168</v>
      </c>
      <c r="E41" s="1">
        <v>1483869.7010520182</v>
      </c>
    </row>
    <row r="42" spans="1:5" x14ac:dyDescent="0.25">
      <c r="A42" s="3" t="s">
        <v>45</v>
      </c>
      <c r="B42" s="1">
        <v>2948437.9985631946</v>
      </c>
      <c r="C42" s="1">
        <v>1011527.6579845621</v>
      </c>
      <c r="D42" s="1">
        <v>3959965.6565477573</v>
      </c>
      <c r="E42" s="1">
        <v>4197563.5959406234</v>
      </c>
    </row>
    <row r="43" spans="1:5" x14ac:dyDescent="0.25">
      <c r="A43" s="3" t="s">
        <v>46</v>
      </c>
      <c r="B43" s="1">
        <v>983170.07056889334</v>
      </c>
      <c r="C43" s="1">
        <v>608687.83211786021</v>
      </c>
      <c r="D43" s="1">
        <v>1591857.9026867535</v>
      </c>
      <c r="E43" s="1">
        <v>1687369.3768479589</v>
      </c>
    </row>
    <row r="44" spans="1:5" x14ac:dyDescent="0.25">
      <c r="A44" s="2" t="s">
        <v>47</v>
      </c>
      <c r="B44" s="1">
        <v>2610686.2360138576</v>
      </c>
      <c r="C44" s="1">
        <v>1439415.7944413088</v>
      </c>
      <c r="D44" s="1">
        <v>4050102.030455166</v>
      </c>
      <c r="E44" s="1">
        <v>4293108.1522824764</v>
      </c>
    </row>
    <row r="45" spans="1:5" x14ac:dyDescent="0.25">
      <c r="A45" s="3" t="s">
        <v>48</v>
      </c>
      <c r="B45" s="1">
        <v>1030929.289270542</v>
      </c>
      <c r="C45" s="1">
        <v>579566.29044806759</v>
      </c>
      <c r="D45" s="1">
        <v>1610495.5797186096</v>
      </c>
      <c r="E45" s="1">
        <v>1707125.3145017261</v>
      </c>
    </row>
    <row r="46" spans="1:5" x14ac:dyDescent="0.25">
      <c r="A46" s="3" t="s">
        <v>49</v>
      </c>
      <c r="B46" s="1">
        <v>631565.56569160335</v>
      </c>
      <c r="C46" s="1">
        <v>337050.11712375568</v>
      </c>
      <c r="D46" s="1">
        <v>968615.68281535897</v>
      </c>
      <c r="E46" s="1">
        <v>1026732.6237842806</v>
      </c>
    </row>
    <row r="47" spans="1:5" x14ac:dyDescent="0.25">
      <c r="A47" s="3" t="s">
        <v>50</v>
      </c>
      <c r="B47" s="1">
        <v>948191.3810517122</v>
      </c>
      <c r="C47" s="1">
        <v>522799.38686948549</v>
      </c>
      <c r="D47" s="1">
        <v>1470990.7679211977</v>
      </c>
      <c r="E47" s="1">
        <v>1559250.2139964695</v>
      </c>
    </row>
    <row r="48" spans="1:5" x14ac:dyDescent="0.25">
      <c r="A48" s="2" t="s">
        <v>51</v>
      </c>
      <c r="B48" s="1">
        <v>6121137.4232454356</v>
      </c>
      <c r="C48" s="1">
        <v>3270991.816688098</v>
      </c>
      <c r="D48" s="1">
        <v>9392129.2399335317</v>
      </c>
      <c r="E48" s="1">
        <v>9955656.9943295456</v>
      </c>
    </row>
    <row r="49" spans="1:5" x14ac:dyDescent="0.25">
      <c r="A49" s="3" t="s">
        <v>52</v>
      </c>
      <c r="B49" s="1">
        <v>851528.94570151309</v>
      </c>
      <c r="C49" s="1">
        <v>451555.31702211814</v>
      </c>
      <c r="D49" s="1">
        <v>1303084.2627236312</v>
      </c>
      <c r="E49" s="1">
        <v>1381269.3184870491</v>
      </c>
    </row>
    <row r="50" spans="1:5" x14ac:dyDescent="0.25">
      <c r="A50" s="3" t="s">
        <v>53</v>
      </c>
      <c r="B50" s="1">
        <v>3988359.5910812896</v>
      </c>
      <c r="C50" s="1">
        <v>2102900.277786111</v>
      </c>
      <c r="D50" s="1">
        <v>6091259.8688674001</v>
      </c>
      <c r="E50" s="1">
        <v>6456735.4609994451</v>
      </c>
    </row>
    <row r="51" spans="1:5" x14ac:dyDescent="0.25">
      <c r="A51" s="3" t="s">
        <v>54</v>
      </c>
      <c r="B51" s="1">
        <v>1281248.8864626326</v>
      </c>
      <c r="C51" s="1">
        <v>716536.22187986865</v>
      </c>
      <c r="D51" s="1">
        <v>1997785.1083425011</v>
      </c>
      <c r="E51" s="1">
        <v>2117652.2148430515</v>
      </c>
    </row>
    <row r="52" spans="1:5" x14ac:dyDescent="0.25">
      <c r="A52" s="2" t="s">
        <v>55</v>
      </c>
      <c r="B52" s="1">
        <v>5817785.412419064</v>
      </c>
      <c r="C52" s="1">
        <v>3637739.7670152904</v>
      </c>
      <c r="D52" s="1">
        <v>9455525.1794343516</v>
      </c>
      <c r="E52" s="1">
        <v>10022856.690200415</v>
      </c>
    </row>
    <row r="53" spans="1:5" x14ac:dyDescent="0.25">
      <c r="A53" s="3" t="s">
        <v>56</v>
      </c>
      <c r="B53" s="1">
        <v>3092558.1838461375</v>
      </c>
      <c r="C53" s="1">
        <v>2039193.2079119347</v>
      </c>
      <c r="D53" s="1">
        <v>5131751.3917580703</v>
      </c>
      <c r="E53" s="1">
        <v>5439656.4752635555</v>
      </c>
    </row>
    <row r="54" spans="1:5" x14ac:dyDescent="0.25">
      <c r="A54" s="3" t="s">
        <v>57</v>
      </c>
      <c r="B54" s="1">
        <v>2725227.2285729265</v>
      </c>
      <c r="C54" s="1">
        <v>1598546.559103356</v>
      </c>
      <c r="D54" s="1">
        <v>4323773.7876762822</v>
      </c>
      <c r="E54" s="1">
        <v>4583200.2149368599</v>
      </c>
    </row>
    <row r="55" spans="1:5" x14ac:dyDescent="0.25">
      <c r="A55" s="2" t="s">
        <v>58</v>
      </c>
      <c r="B55" s="1">
        <v>100627405.17012906</v>
      </c>
      <c r="C55" s="1">
        <v>54183987.399300247</v>
      </c>
      <c r="D55" s="1">
        <v>154811392.56942934</v>
      </c>
      <c r="E55" s="1">
        <v>164100076.12359512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5DAB-E735-457B-87D8-466072C80E04}">
  <sheetPr>
    <tabColor rgb="FF7030A0"/>
  </sheetPr>
  <dimension ref="A1:D55"/>
  <sheetViews>
    <sheetView tabSelected="1" workbookViewId="0">
      <selection activeCell="C53" sqref="C53"/>
    </sheetView>
  </sheetViews>
  <sheetFormatPr defaultRowHeight="15" x14ac:dyDescent="0.25"/>
  <cols>
    <col min="1" max="1" width="62.5703125" bestFit="1" customWidth="1"/>
    <col min="2" max="2" width="25.140625" style="1" bestFit="1" customWidth="1"/>
    <col min="3" max="3" width="26" style="1" bestFit="1" customWidth="1"/>
    <col min="4" max="4" width="23.7109375" style="1" bestFit="1" customWidth="1"/>
  </cols>
  <sheetData>
    <row r="1" spans="1:4" x14ac:dyDescent="0.25">
      <c r="A1" t="s">
        <v>59</v>
      </c>
    </row>
    <row r="2" spans="1:4" x14ac:dyDescent="0.25">
      <c r="A2" t="s">
        <v>1</v>
      </c>
      <c r="B2" s="1" t="s">
        <v>60</v>
      </c>
      <c r="C2" s="1" t="s">
        <v>61</v>
      </c>
      <c r="D2" s="1" t="s">
        <v>62</v>
      </c>
    </row>
    <row r="3" spans="1:4" x14ac:dyDescent="0.25">
      <c r="A3" s="2" t="s">
        <v>6</v>
      </c>
      <c r="B3" s="1">
        <v>1653081.0168448193</v>
      </c>
      <c r="C3" s="1">
        <v>1653081.0168448193</v>
      </c>
      <c r="D3" s="1">
        <v>3306162.0336896386</v>
      </c>
    </row>
    <row r="4" spans="1:4" x14ac:dyDescent="0.25">
      <c r="A4" s="3" t="s">
        <v>7</v>
      </c>
      <c r="B4" s="1">
        <v>1653081.0168448193</v>
      </c>
      <c r="C4" s="1">
        <v>1653081.0168448193</v>
      </c>
      <c r="D4" s="1">
        <v>3306162.0336896386</v>
      </c>
    </row>
    <row r="5" spans="1:4" x14ac:dyDescent="0.25">
      <c r="A5" s="2" t="s">
        <v>8</v>
      </c>
      <c r="B5" s="1">
        <v>6777163.5477751559</v>
      </c>
      <c r="C5" s="1">
        <v>6777163.5477751559</v>
      </c>
      <c r="D5" s="1">
        <v>13554327.095550312</v>
      </c>
    </row>
    <row r="6" spans="1:4" x14ac:dyDescent="0.25">
      <c r="A6" s="3" t="s">
        <v>9</v>
      </c>
      <c r="B6" s="1">
        <v>902663.30136646063</v>
      </c>
      <c r="C6" s="1">
        <v>902663.30136646063</v>
      </c>
      <c r="D6" s="1">
        <v>1805326.6027329213</v>
      </c>
    </row>
    <row r="7" spans="1:4" x14ac:dyDescent="0.25">
      <c r="A7" s="3" t="s">
        <v>10</v>
      </c>
      <c r="B7" s="1">
        <v>483798.93651300651</v>
      </c>
      <c r="C7" s="1">
        <v>483798.93651300651</v>
      </c>
      <c r="D7" s="1">
        <v>967597.87302601303</v>
      </c>
    </row>
    <row r="8" spans="1:4" x14ac:dyDescent="0.25">
      <c r="A8" s="3" t="s">
        <v>11</v>
      </c>
      <c r="B8" s="1">
        <v>5390701.3098956887</v>
      </c>
      <c r="C8" s="1">
        <v>5390701.3098956887</v>
      </c>
      <c r="D8" s="1">
        <v>10781402.619791377</v>
      </c>
    </row>
    <row r="9" spans="1:4" x14ac:dyDescent="0.25">
      <c r="A9" s="2" t="s">
        <v>12</v>
      </c>
      <c r="B9" s="1">
        <v>1197217.0472989734</v>
      </c>
      <c r="C9" s="1">
        <v>1197217.0472989734</v>
      </c>
      <c r="D9" s="1">
        <v>2394434.0945979469</v>
      </c>
    </row>
    <row r="10" spans="1:4" x14ac:dyDescent="0.25">
      <c r="A10" s="3" t="s">
        <v>13</v>
      </c>
      <c r="B10" s="1">
        <v>1197217.0472989734</v>
      </c>
      <c r="C10" s="1">
        <v>1197217.0472989734</v>
      </c>
      <c r="D10" s="1">
        <v>2394434.0945979469</v>
      </c>
    </row>
    <row r="11" spans="1:4" x14ac:dyDescent="0.25">
      <c r="A11" s="2" t="s">
        <v>14</v>
      </c>
      <c r="B11" s="1">
        <v>5084568.5020449366</v>
      </c>
      <c r="C11" s="1">
        <v>5084568.5020449366</v>
      </c>
      <c r="D11" s="1">
        <v>10169137.004089873</v>
      </c>
    </row>
    <row r="12" spans="1:4" x14ac:dyDescent="0.25">
      <c r="A12" s="3" t="s">
        <v>15</v>
      </c>
      <c r="B12" s="1">
        <v>309906.79817713017</v>
      </c>
      <c r="C12" s="1">
        <v>309906.79817713017</v>
      </c>
      <c r="D12" s="1">
        <v>619813.59635426034</v>
      </c>
    </row>
    <row r="13" spans="1:4" x14ac:dyDescent="0.25">
      <c r="A13" s="3" t="s">
        <v>16</v>
      </c>
      <c r="B13" s="1">
        <v>855172.01978225249</v>
      </c>
      <c r="C13" s="1">
        <v>855172.01978225249</v>
      </c>
      <c r="D13" s="1">
        <v>1710344.039564505</v>
      </c>
    </row>
    <row r="14" spans="1:4" x14ac:dyDescent="0.25">
      <c r="A14" s="3" t="s">
        <v>17</v>
      </c>
      <c r="B14" s="1">
        <v>3316985.3117567943</v>
      </c>
      <c r="C14" s="1">
        <v>3316985.3117567943</v>
      </c>
      <c r="D14" s="1">
        <v>6633970.6235135887</v>
      </c>
    </row>
    <row r="15" spans="1:4" x14ac:dyDescent="0.25">
      <c r="A15" s="3" t="s">
        <v>18</v>
      </c>
      <c r="B15" s="1">
        <v>602504.3723287601</v>
      </c>
      <c r="C15" s="1">
        <v>602504.3723287601</v>
      </c>
      <c r="D15" s="1">
        <v>1205008.7446575202</v>
      </c>
    </row>
    <row r="16" spans="1:4" x14ac:dyDescent="0.25">
      <c r="A16" s="2" t="s">
        <v>19</v>
      </c>
      <c r="B16" s="1">
        <v>7700897.2641309053</v>
      </c>
      <c r="C16" s="1">
        <v>7700897.2641309053</v>
      </c>
      <c r="D16" s="1">
        <v>15401794.528261811</v>
      </c>
    </row>
    <row r="17" spans="1:4" x14ac:dyDescent="0.25">
      <c r="A17" s="3" t="s">
        <v>20</v>
      </c>
      <c r="B17" s="1">
        <v>1340733.9292524732</v>
      </c>
      <c r="C17" s="1">
        <v>1340733.9292524732</v>
      </c>
      <c r="D17" s="1">
        <v>2681467.8585049463</v>
      </c>
    </row>
    <row r="18" spans="1:4" x14ac:dyDescent="0.25">
      <c r="A18" s="3" t="s">
        <v>21</v>
      </c>
      <c r="B18" s="1">
        <v>1944957.9337393877</v>
      </c>
      <c r="C18" s="1">
        <v>1944957.9337393877</v>
      </c>
      <c r="D18" s="1">
        <v>3889915.8674787753</v>
      </c>
    </row>
    <row r="19" spans="1:4" x14ac:dyDescent="0.25">
      <c r="A19" s="3" t="s">
        <v>22</v>
      </c>
      <c r="B19" s="1">
        <v>4415205.4011390442</v>
      </c>
      <c r="C19" s="1">
        <v>4415205.4011390442</v>
      </c>
      <c r="D19" s="1">
        <v>8830410.8022780884</v>
      </c>
    </row>
    <row r="20" spans="1:4" x14ac:dyDescent="0.25">
      <c r="A20" s="2" t="s">
        <v>23</v>
      </c>
      <c r="B20" s="1">
        <v>1086124.4448390652</v>
      </c>
      <c r="C20" s="1">
        <v>1086124.4448390652</v>
      </c>
      <c r="D20" s="1">
        <v>2172248.8896781304</v>
      </c>
    </row>
    <row r="21" spans="1:4" x14ac:dyDescent="0.25">
      <c r="A21" s="3" t="s">
        <v>24</v>
      </c>
      <c r="B21" s="1">
        <v>1086124.4448390652</v>
      </c>
      <c r="C21" s="1">
        <v>1086124.4448390652</v>
      </c>
      <c r="D21" s="1">
        <v>2172248.8896781304</v>
      </c>
    </row>
    <row r="22" spans="1:4" x14ac:dyDescent="0.25">
      <c r="A22" s="2" t="s">
        <v>25</v>
      </c>
      <c r="B22" s="1">
        <v>958259.6025394575</v>
      </c>
      <c r="C22" s="1">
        <v>958259.6025394575</v>
      </c>
      <c r="D22" s="1">
        <v>1916519.205078915</v>
      </c>
    </row>
    <row r="23" spans="1:4" x14ac:dyDescent="0.25">
      <c r="A23" s="3" t="s">
        <v>26</v>
      </c>
      <c r="B23" s="1">
        <v>120931.02802586545</v>
      </c>
      <c r="C23" s="1">
        <v>120931.02802586545</v>
      </c>
      <c r="D23" s="1">
        <v>241862.05605173091</v>
      </c>
    </row>
    <row r="24" spans="1:4" x14ac:dyDescent="0.25">
      <c r="A24" s="3" t="s">
        <v>27</v>
      </c>
      <c r="B24" s="1">
        <v>454924.24175327847</v>
      </c>
      <c r="C24" s="1">
        <v>454924.24175327847</v>
      </c>
      <c r="D24" s="1">
        <v>909848.48350655695</v>
      </c>
    </row>
    <row r="25" spans="1:4" x14ac:dyDescent="0.25">
      <c r="A25" s="3" t="s">
        <v>28</v>
      </c>
      <c r="B25" s="1">
        <v>382404.33276031353</v>
      </c>
      <c r="C25" s="1">
        <v>382404.33276031353</v>
      </c>
      <c r="D25" s="1">
        <v>764808.66552062705</v>
      </c>
    </row>
    <row r="26" spans="1:4" x14ac:dyDescent="0.25">
      <c r="A26" s="2" t="s">
        <v>29</v>
      </c>
      <c r="B26" s="1">
        <v>915278.07923910778</v>
      </c>
      <c r="C26" s="1">
        <v>915278.07923910778</v>
      </c>
      <c r="D26" s="1">
        <v>1830556.1584782156</v>
      </c>
    </row>
    <row r="27" spans="1:4" x14ac:dyDescent="0.25">
      <c r="A27" s="3" t="s">
        <v>30</v>
      </c>
      <c r="B27" s="1">
        <v>283079.93478896836</v>
      </c>
      <c r="C27" s="1">
        <v>283079.93478896836</v>
      </c>
      <c r="D27" s="1">
        <v>566159.86957793671</v>
      </c>
    </row>
    <row r="28" spans="1:4" x14ac:dyDescent="0.25">
      <c r="A28" s="3" t="s">
        <v>31</v>
      </c>
      <c r="B28" s="1">
        <v>489853.42089916242</v>
      </c>
      <c r="C28" s="1">
        <v>489853.42089916242</v>
      </c>
      <c r="D28" s="1">
        <v>979706.84179832484</v>
      </c>
    </row>
    <row r="29" spans="1:4" x14ac:dyDescent="0.25">
      <c r="A29" s="3" t="s">
        <v>32</v>
      </c>
      <c r="B29" s="1">
        <v>142344.72355097704</v>
      </c>
      <c r="C29" s="1">
        <v>142344.72355097704</v>
      </c>
      <c r="D29" s="1">
        <v>284689.44710195408</v>
      </c>
    </row>
    <row r="30" spans="1:4" x14ac:dyDescent="0.25">
      <c r="A30" s="2" t="s">
        <v>33</v>
      </c>
      <c r="B30" s="1">
        <v>2443934.7346801041</v>
      </c>
      <c r="C30" s="1">
        <v>2443934.7346801041</v>
      </c>
      <c r="D30" s="1">
        <v>4887869.4693602081</v>
      </c>
    </row>
    <row r="31" spans="1:4" x14ac:dyDescent="0.25">
      <c r="A31" s="3" t="s">
        <v>34</v>
      </c>
      <c r="B31" s="1">
        <v>126470.94583484734</v>
      </c>
      <c r="C31" s="1">
        <v>126470.94583484734</v>
      </c>
      <c r="D31" s="1">
        <v>252941.89166969468</v>
      </c>
    </row>
    <row r="32" spans="1:4" x14ac:dyDescent="0.25">
      <c r="A32" s="3" t="s">
        <v>35</v>
      </c>
      <c r="B32" s="1">
        <v>581873.77705651335</v>
      </c>
      <c r="C32" s="1">
        <v>581873.77705651335</v>
      </c>
      <c r="D32" s="1">
        <v>1163747.5541130267</v>
      </c>
    </row>
    <row r="33" spans="1:4" x14ac:dyDescent="0.25">
      <c r="A33" s="3" t="s">
        <v>36</v>
      </c>
      <c r="B33" s="1">
        <v>490309.08904968738</v>
      </c>
      <c r="C33" s="1">
        <v>490309.08904968738</v>
      </c>
      <c r="D33" s="1">
        <v>980618.17809937475</v>
      </c>
    </row>
    <row r="34" spans="1:4" x14ac:dyDescent="0.25">
      <c r="A34" s="3" t="s">
        <v>37</v>
      </c>
      <c r="B34" s="1">
        <v>754957.086132442</v>
      </c>
      <c r="C34" s="1">
        <v>754957.086132442</v>
      </c>
      <c r="D34" s="1">
        <v>1509914.172264884</v>
      </c>
    </row>
    <row r="35" spans="1:4" x14ac:dyDescent="0.25">
      <c r="A35" s="3" t="s">
        <v>38</v>
      </c>
      <c r="B35" s="1">
        <v>490323.83660661388</v>
      </c>
      <c r="C35" s="1">
        <v>490323.83660661388</v>
      </c>
      <c r="D35" s="1">
        <v>980647.67321322777</v>
      </c>
    </row>
    <row r="36" spans="1:4" x14ac:dyDescent="0.25">
      <c r="A36" s="2" t="s">
        <v>39</v>
      </c>
      <c r="B36" s="1">
        <v>2399705.589709783</v>
      </c>
      <c r="C36" s="1">
        <v>2399705.589709783</v>
      </c>
      <c r="D36" s="1">
        <v>4799411.1794195659</v>
      </c>
    </row>
    <row r="37" spans="1:4" x14ac:dyDescent="0.25">
      <c r="A37" s="3" t="s">
        <v>40</v>
      </c>
      <c r="B37" s="1">
        <v>349664.24402304582</v>
      </c>
      <c r="C37" s="1">
        <v>349664.24402304582</v>
      </c>
      <c r="D37" s="1">
        <v>699328.48804609163</v>
      </c>
    </row>
    <row r="38" spans="1:4" x14ac:dyDescent="0.25">
      <c r="A38" s="3" t="s">
        <v>41</v>
      </c>
      <c r="B38" s="1">
        <v>231443.38885241278</v>
      </c>
      <c r="C38" s="1">
        <v>231443.38885241278</v>
      </c>
      <c r="D38" s="1">
        <v>462886.77770482557</v>
      </c>
    </row>
    <row r="39" spans="1:4" x14ac:dyDescent="0.25">
      <c r="A39" s="3" t="s">
        <v>42</v>
      </c>
      <c r="B39" s="1">
        <v>428.06543089405886</v>
      </c>
      <c r="C39" s="1">
        <v>428.06543089405886</v>
      </c>
      <c r="D39" s="1">
        <v>856.13086178811773</v>
      </c>
    </row>
    <row r="40" spans="1:4" x14ac:dyDescent="0.25">
      <c r="A40" s="3" t="s">
        <v>43</v>
      </c>
      <c r="B40" s="1">
        <v>225808.47759984518</v>
      </c>
      <c r="C40" s="1">
        <v>225808.47759984518</v>
      </c>
      <c r="D40" s="1">
        <v>451616.95519969036</v>
      </c>
    </row>
    <row r="41" spans="1:4" x14ac:dyDescent="0.25">
      <c r="A41" s="3" t="s">
        <v>44</v>
      </c>
      <c r="B41" s="1">
        <v>320656.82304883597</v>
      </c>
      <c r="C41" s="1">
        <v>320656.82304883597</v>
      </c>
      <c r="D41" s="1">
        <v>641313.64609767194</v>
      </c>
    </row>
    <row r="42" spans="1:4" x14ac:dyDescent="0.25">
      <c r="A42" s="3" t="s">
        <v>45</v>
      </c>
      <c r="B42" s="1">
        <v>907072.50526478922</v>
      </c>
      <c r="C42" s="1">
        <v>907072.50526478922</v>
      </c>
      <c r="D42" s="1">
        <v>1814145.0105295784</v>
      </c>
    </row>
    <row r="43" spans="1:4" x14ac:dyDescent="0.25">
      <c r="A43" s="3" t="s">
        <v>46</v>
      </c>
      <c r="B43" s="1">
        <v>364632.08548995975</v>
      </c>
      <c r="C43" s="1">
        <v>364632.08548995975</v>
      </c>
      <c r="D43" s="1">
        <v>729264.17097991949</v>
      </c>
    </row>
    <row r="44" spans="1:4" x14ac:dyDescent="0.25">
      <c r="A44" s="2" t="s">
        <v>47</v>
      </c>
      <c r="B44" s="1">
        <v>927719.20616748196</v>
      </c>
      <c r="C44" s="1">
        <v>927719.20616748196</v>
      </c>
      <c r="D44" s="1">
        <v>1855438.4123349639</v>
      </c>
    </row>
    <row r="45" spans="1:4" x14ac:dyDescent="0.25">
      <c r="A45" s="3" t="s">
        <v>48</v>
      </c>
      <c r="B45" s="1">
        <v>368901.24483725056</v>
      </c>
      <c r="C45" s="1">
        <v>368901.24483725056</v>
      </c>
      <c r="D45" s="1">
        <v>737802.48967450112</v>
      </c>
    </row>
    <row r="46" spans="1:4" x14ac:dyDescent="0.25">
      <c r="A46" s="3" t="s">
        <v>49</v>
      </c>
      <c r="B46" s="1">
        <v>221871.7863366642</v>
      </c>
      <c r="C46" s="1">
        <v>221871.7863366642</v>
      </c>
      <c r="D46" s="1">
        <v>443743.5726733284</v>
      </c>
    </row>
    <row r="47" spans="1:4" x14ac:dyDescent="0.25">
      <c r="A47" s="3" t="s">
        <v>50</v>
      </c>
      <c r="B47" s="1">
        <v>336946.17499356717</v>
      </c>
      <c r="C47" s="1">
        <v>336946.17499356717</v>
      </c>
      <c r="D47" s="1">
        <v>673892.34998713434</v>
      </c>
    </row>
    <row r="48" spans="1:4" x14ac:dyDescent="0.25">
      <c r="A48" s="2" t="s">
        <v>51</v>
      </c>
      <c r="B48" s="1">
        <v>2151367.6981896432</v>
      </c>
      <c r="C48" s="1">
        <v>2151367.6981896432</v>
      </c>
      <c r="D48" s="1">
        <v>4302735.3963792864</v>
      </c>
    </row>
    <row r="49" spans="1:4" x14ac:dyDescent="0.25">
      <c r="A49" s="3" t="s">
        <v>52</v>
      </c>
      <c r="B49" s="1">
        <v>298485.39337845892</v>
      </c>
      <c r="C49" s="1">
        <v>298485.39337845892</v>
      </c>
      <c r="D49" s="1">
        <v>596970.78675691783</v>
      </c>
    </row>
    <row r="50" spans="1:4" x14ac:dyDescent="0.25">
      <c r="A50" s="3" t="s">
        <v>53</v>
      </c>
      <c r="B50" s="1">
        <v>1395268.2494446752</v>
      </c>
      <c r="C50" s="1">
        <v>1395268.2494446752</v>
      </c>
      <c r="D50" s="1">
        <v>2790536.4988893503</v>
      </c>
    </row>
    <row r="51" spans="1:4" x14ac:dyDescent="0.25">
      <c r="A51" s="3" t="s">
        <v>54</v>
      </c>
      <c r="B51" s="1">
        <v>457614.05536650924</v>
      </c>
      <c r="C51" s="1">
        <v>457614.05536650924</v>
      </c>
      <c r="D51" s="1">
        <v>915228.11073301849</v>
      </c>
    </row>
    <row r="52" spans="1:4" x14ac:dyDescent="0.25">
      <c r="A52" s="2" t="s">
        <v>55</v>
      </c>
      <c r="B52" s="1">
        <v>2165889.2164688595</v>
      </c>
      <c r="C52" s="1">
        <v>2165889.2164688595</v>
      </c>
      <c r="D52" s="1">
        <v>4331778.4329377189</v>
      </c>
    </row>
    <row r="53" spans="1:4" x14ac:dyDescent="0.25">
      <c r="A53" s="3" t="s">
        <v>56</v>
      </c>
      <c r="B53" s="1">
        <v>1175482.5660220785</v>
      </c>
      <c r="C53" s="1">
        <v>1175482.5660220785</v>
      </c>
      <c r="D53" s="1">
        <v>2350965.132044157</v>
      </c>
    </row>
    <row r="54" spans="1:4" x14ac:dyDescent="0.25">
      <c r="A54" s="3" t="s">
        <v>57</v>
      </c>
      <c r="B54" s="1">
        <v>990406.65044678084</v>
      </c>
      <c r="C54" s="1">
        <v>990406.65044678084</v>
      </c>
      <c r="D54" s="1">
        <v>1980813.3008935617</v>
      </c>
    </row>
    <row r="55" spans="1:4" x14ac:dyDescent="0.25">
      <c r="A55" s="2" t="s">
        <v>58</v>
      </c>
      <c r="B55" s="1">
        <v>35461205.949928284</v>
      </c>
      <c r="C55" s="1">
        <v>35461205.949928284</v>
      </c>
      <c r="D55" s="1">
        <v>70922411.899856567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53a810-d2a2-4c28-9ad9-9100c9a22e04" xsi:nil="true"/>
    <lcf76f155ced4ddcb4097134ff3c332f xmlns="bc087b49-2202-4bb5-9cc2-9f851003b72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56808B1E581E4A9A919ACB583BC88D" ma:contentTypeVersion="18" ma:contentTypeDescription="Create a new document." ma:contentTypeScope="" ma:versionID="55a0b09dd7cf22c2b3795a2cfaa1b6f0">
  <xsd:schema xmlns:xsd="http://www.w3.org/2001/XMLSchema" xmlns:xs="http://www.w3.org/2001/XMLSchema" xmlns:p="http://schemas.microsoft.com/office/2006/metadata/properties" xmlns:ns2="bc087b49-2202-4bb5-9cc2-9f851003b721" xmlns:ns3="92d3b7a5-8da5-4615-950f-0681d7046a28" xmlns:ns4="d853a810-d2a2-4c28-9ad9-9100c9a22e04" targetNamespace="http://schemas.microsoft.com/office/2006/metadata/properties" ma:root="true" ma:fieldsID="7cd28393858159edc51fb4664eccd096" ns2:_="" ns3:_="" ns4:_="">
    <xsd:import namespace="bc087b49-2202-4bb5-9cc2-9f851003b721"/>
    <xsd:import namespace="92d3b7a5-8da5-4615-950f-0681d7046a28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87b49-2202-4bb5-9cc2-9f851003b7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description="" ma:internalName="MediaServiceDateTaken" ma:readOnly="true">
      <xsd:simpleType>
        <xsd:restriction base="dms:Text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9fa8aef-99b7-4a50-8e86-c4659143bb48}" ma:internalName="TaxCatchAll" ma:showField="CatchAllData" ma:web="92d3b7a5-8da5-4615-950f-0681d7046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BBBA8C-8150-4786-A627-F42557281372}">
  <ds:schemaRefs>
    <ds:schemaRef ds:uri="http://schemas.microsoft.com/office/2006/metadata/properties"/>
    <ds:schemaRef ds:uri="http://schemas.microsoft.com/office/infopath/2007/PartnerControls"/>
    <ds:schemaRef ds:uri="d853a810-d2a2-4c28-9ad9-9100c9a22e04"/>
    <ds:schemaRef ds:uri="bc087b49-2202-4bb5-9cc2-9f851003b721"/>
  </ds:schemaRefs>
</ds:datastoreItem>
</file>

<file path=customXml/itemProps2.xml><?xml version="1.0" encoding="utf-8"?>
<ds:datastoreItem xmlns:ds="http://schemas.openxmlformats.org/officeDocument/2006/customXml" ds:itemID="{E49FD752-483F-43A0-BDF2-BD2C9DED8B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87b49-2202-4bb5-9cc2-9f851003b721"/>
    <ds:schemaRef ds:uri="92d3b7a5-8da5-4615-950f-0681d7046a28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48358C-A5CB-43A3-9598-9F7E98472E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86E6B5C-2329-43F5-BBB8-4306A95BD1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Payments by SDA and Provider</vt:lpstr>
      <vt:lpstr>IGT by SDA and Provider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Kaminsky,Kathryn (HHSC)</dc:creator>
  <cp:keywords/>
  <dc:description/>
  <cp:lastModifiedBy>Dutcher,James (HHSC)</cp:lastModifiedBy>
  <cp:revision/>
  <dcterms:created xsi:type="dcterms:W3CDTF">2023-05-15T14:42:26Z</dcterms:created>
  <dcterms:modified xsi:type="dcterms:W3CDTF">2023-06-08T20:22:37Z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0x010100A456808B1E581E4A9A919ACB583BC88D</vt:lpwstr>
  </property>
  <property fmtid="{D5CDD505-2E9C-101B-9397-08002B2CF9AE}" pid="3" name="MediaServiceImageTags">
    <vt:lpwstr/>
  </property>
</Properties>
</file>