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27B93899-1DB3-47F7-B95C-BBE7D4C7D527}" xr6:coauthVersionLast="46" xr6:coauthVersionMax="47" xr10:uidLastSave="{00000000-0000-0000-0000-000000000000}"/>
  <bookViews>
    <workbookView xWindow="390" yWindow="390" windowWidth="21600" windowHeight="11385" xr2:uid="{13A5B7D1-F6D2-4D79-8DC4-7050C955D11B}"/>
  </bookViews>
  <sheets>
    <sheet name="Modeling Summary" sheetId="1" r:id="rId1"/>
    <sheet name="Allocation Modeling" sheetId="2" r:id="rId2"/>
    <sheet name="Total Payments and IGT" sheetId="3" r:id="rId3"/>
    <sheet name="Component 1" sheetId="4" r:id="rId4"/>
    <sheet name="Component 2" sheetId="5" r:id="rId5"/>
    <sheet name="Component 3" sheetId="6" r:id="rId6"/>
  </sheets>
  <externalReferences>
    <externalReference r:id="rId7"/>
    <externalReference r:id="rId8"/>
  </externalReferences>
  <definedNames>
    <definedName name="_C12">#REF!</definedName>
    <definedName name="_C1C2">#REF!</definedName>
    <definedName name="_C3">#REF!</definedName>
    <definedName name="_C3_SDA">#REF!</definedName>
    <definedName name="_Fill" hidden="1">#REF!</definedName>
    <definedName name="_xlnm._FilterDatabase" localSheetId="1" hidden="1">'Allocation Modeling'!$A$22:$AM$248</definedName>
    <definedName name="_xlnm._FilterDatabase" localSheetId="2" hidden="1">'Total Payments and IGT'!$B$10:$R$233</definedName>
    <definedName name="Age">'[1]rate options'!$E$41</definedName>
    <definedName name="ahsc" localSheetId="4">#REF!</definedName>
    <definedName name="ahsc" localSheetId="0">#REF!</definedName>
    <definedName name="ahsc">#REF!</definedName>
    <definedName name="AHSC_NPI_Data" localSheetId="0">#REF!</definedName>
    <definedName name="AHSC_NPI_Data">#REF!</definedName>
    <definedName name="AHSC_NPI_Sheet" localSheetId="0">#REF!</definedName>
    <definedName name="AHSC_NPI_Sheet">#REF!</definedName>
    <definedName name="AHSC_NPI_TIN_name" localSheetId="0">#REF!</definedName>
    <definedName name="AHSC_NPI_TIN_name">#REF!</definedName>
    <definedName name="AHSC_UPL_Truven__TX" localSheetId="0">#REF!</definedName>
    <definedName name="AHSC_UPL_Truven__TX">#REF!</definedName>
    <definedName name="ALL_CONTRACTS_FEE_SCHEDULE_CROSSTAB_FINAL">#REF!</definedName>
    <definedName name="AOPrice">'[1]rate options'!$C$12</definedName>
    <definedName name="AvgBaseOcc">'[1]rate calculation'!$V$273</definedName>
    <definedName name="AVGCMI">'[1]rate calculation'!#REF!</definedName>
    <definedName name="AvgCMI1">'[1]rate model'!#REF!</definedName>
    <definedName name="basCMI">#REF!</definedName>
    <definedName name="BHS_PFD_DATA">#REF!</definedName>
    <definedName name="C_3">#REF!</definedName>
    <definedName name="ccccc" hidden="1">#REF!</definedName>
    <definedName name="CLAB_2014">#REF!</definedName>
    <definedName name="CLFS_2020_Q2V1__2020_02_15_">#REF!</definedName>
    <definedName name="CMIDate">'[1]rate options'!$C$5</definedName>
    <definedName name="Component_3_by_NPI">#REF!</definedName>
    <definedName name="Component_3_data" localSheetId="0">#REF!</definedName>
    <definedName name="Component_3_data">#REF!</definedName>
    <definedName name="COST">#REF!</definedName>
    <definedName name="Costs1">#REF!</definedName>
    <definedName name="crowley">#REF!</definedName>
    <definedName name="DCAvgPercent">'[1]rate calculation'!$AV$278</definedName>
    <definedName name="DCAvgPercent1">'[1]rate model'!$AV$278</definedName>
    <definedName name="DCFloor">'[1]rate options'!$C$7</definedName>
    <definedName name="DCPrice">'[1]rate options'!$C$8</definedName>
    <definedName name="Depreciation">'[1]rate options'!$C$41</definedName>
    <definedName name="Equipment">'[1]rate options'!$C$33</definedName>
    <definedName name="export">#REF!</definedName>
    <definedName name="fdsfd" localSheetId="0">#REF!</definedName>
    <definedName name="fdsfd">#REF!</definedName>
    <definedName name="fff" localSheetId="0">#REF!</definedName>
    <definedName name="fff">#REF!</definedName>
    <definedName name="FinalASCclaims">#REF!</definedName>
    <definedName name="FMAP">#REF!</definedName>
    <definedName name="FRVAvg">#REF!</definedName>
    <definedName name="HRI_Claims_Master">#REF!</definedName>
    <definedName name="IME_Claims_Master">#REF!</definedName>
    <definedName name="IME_NPI_Data" localSheetId="0">#REF!</definedName>
    <definedName name="IME_NPI_Data">#REF!</definedName>
    <definedName name="IME_NPI_Sheet" localSheetId="0">#REF!</definedName>
    <definedName name="IME_NPI_Sheet">#REF!</definedName>
    <definedName name="IME_NPI_TIN_name" localSheetId="0">#REF!</definedName>
    <definedName name="IME_NPI_TIN_name">#REF!</definedName>
    <definedName name="IME_UPL_Truven__TX" localSheetId="0">#REF!</definedName>
    <definedName name="IME_UPL_Truven__TX">#REF!</definedName>
    <definedName name="Inflation">'[1]rate options'!$C$48</definedName>
    <definedName name="InterimAdj">'[1]rate options'!$C$18</definedName>
    <definedName name="IOWA_MEDICAID_JUL13_JUN14_ANE_ASA_BILLINGS">#REF!</definedName>
    <definedName name="Land">'[1]rate options'!$C$31</definedName>
    <definedName name="lookup">#REF!</definedName>
    <definedName name="mbrship">#REF!</definedName>
    <definedName name="McdCMI">'[1]rate options'!$AE$5</definedName>
    <definedName name="MEDICAID_ASA_CODE_BILLINGS_JUL12_JUN13">#REF!</definedName>
    <definedName name="missing_fac">'[2]rate calculation'!#REF!</definedName>
    <definedName name="moveable4000CFA">#REF!</definedName>
    <definedName name="MOVED">#REF!</definedName>
    <definedName name="new_fac">'[2]rate calculation'!#REF!</definedName>
    <definedName name="Occupancy">'[1]rate options'!$C$45</definedName>
    <definedName name="OffsetValue" localSheetId="0">#REF!</definedName>
    <definedName name="OffsetValue" localSheetId="2">#REF!</definedName>
    <definedName name="OffsetValue">#REF!</definedName>
    <definedName name="_xlnm.Print_Area" localSheetId="1">'Allocation Modeling'!$A$1:$AM$245</definedName>
    <definedName name="_xlnm.Print_Area" localSheetId="3">'Component 1'!$B$1:$G$9</definedName>
    <definedName name="_xlnm.Print_Area" localSheetId="4">'Component 2'!$B$1:$G$9</definedName>
    <definedName name="_xlnm.Print_Area" localSheetId="5">'Component 3'!$A$1:$E$37</definedName>
    <definedName name="_xlnm.Print_Area" localSheetId="0">'Modeling Summary'!$A$1:$L$36</definedName>
    <definedName name="_xlnm.Print_Area" localSheetId="2">'Total Payments and IGT'!$B$1:$S$232</definedName>
    <definedName name="PropTaxAvg">'[1]rate calculation'!$BJ$277</definedName>
    <definedName name="ProviderFee">'[1]rate options'!$C$15</definedName>
    <definedName name="rate_data">#REF!</definedName>
    <definedName name="RateYearDays">'[1]rate calculation'!$W$279</definedName>
    <definedName name="RateYearDays1">'[1]rate model'!$W$280</definedName>
    <definedName name="RebaseAdj">'[1]rate options'!$C$17</definedName>
    <definedName name="REMAIN">#REF!</definedName>
    <definedName name="RentalRate">'[1]rate options'!$C$43</definedName>
    <definedName name="RVU_Rates">#REF!</definedName>
    <definedName name="SqFootValue">'[1]rate options'!$C$22</definedName>
    <definedName name="SqFtAvg">'[1]rate options'!$G$25</definedName>
    <definedName name="SqFtPerBedMax">'[1]rate options'!$C$25</definedName>
    <definedName name="SqFtPerBedMin">'[1]rate options'!$E$25</definedName>
    <definedName name="SqFtQuestion">'[1]rate options'!$C$26</definedName>
    <definedName name="Summary">#REF!</definedName>
    <definedName name="tot_pd_NO_SDA">#REF!</definedName>
    <definedName name="tot_qty_NO_SDA">#REF!</definedName>
    <definedName name="Total_Costs">#REF!</definedName>
    <definedName name="Total_Visits">#REF!</definedName>
    <definedName name="TotalCMI">'[1]rate options'!$AE$4</definedName>
    <definedName name="UIHC_PHYSICIAN_UPL_DATA_FOR_SELLERS_DORSEY">#REF!</definedName>
    <definedName name="UP" localSheetId="0">#REF!</definedName>
    <definedName name="UP" localSheetId="2">#REF!</definedName>
    <definedName name="U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8" authorId="0" shapeId="0" xr:uid="{07473709-BCCA-44C8-949A-16BC17978B00}">
      <text>
        <r>
          <rPr>
            <b/>
            <sz val="9"/>
            <color indexed="81"/>
            <rFont val="Tahoma"/>
            <family val="2"/>
          </rPr>
          <t>Author:</t>
        </r>
        <r>
          <rPr>
            <sz val="9"/>
            <color indexed="81"/>
            <rFont val="Tahoma"/>
            <family val="2"/>
          </rPr>
          <t xml:space="preserve">
(1) HHSC will communicate suggested IGT responsibilities for the program period with all TIPPS eligible and enrolled HRI physician groups and IME physician groups at least 10 calendar days prior to the IGT declaration of intent deadline. Suggested IGT responsibilities will be based on the maximum dollars available under the TIPPS program for the program period as determined by HHSC, plus eight percent; forecasted member months for the program period as determined by HHSC; and the distribution of historical Medicaid utilization across HRI physician groups and IME physician groups, plus estimated utilization for eligible and enrolled other physician groups within the same service delivery area, for the program period. HHSC will also communicate estimated maximum revenues each eligible and enrolled physician group could earn under TIPPS for the program period with those estimates based on HHSC's suggested IGT responsibilities and an assumption that all enrolled physician groups will meet 100 percent of their quality metrics.</t>
        </r>
      </text>
    </comment>
  </commentList>
</comments>
</file>

<file path=xl/sharedStrings.xml><?xml version="1.0" encoding="utf-8"?>
<sst xmlns="http://schemas.openxmlformats.org/spreadsheetml/2006/main" count="1051" uniqueCount="170">
  <si>
    <t>TIPPS Model Summary</t>
  </si>
  <si>
    <t>Class</t>
  </si>
  <si>
    <t>HRI/ IME/ Other Physician Expenditures</t>
  </si>
  <si>
    <t>Total ACR Pool</t>
  </si>
  <si>
    <t>ACR UPL</t>
  </si>
  <si>
    <t>Room Percentage</t>
  </si>
  <si>
    <t>Final UPL</t>
  </si>
  <si>
    <t>Component Total Room</t>
  </si>
  <si>
    <t>TIPPS Payment</t>
  </si>
  <si>
    <t>Distinct PCNs (billing NPI)</t>
  </si>
  <si>
    <t>PMPM (billing NPI)</t>
  </si>
  <si>
    <t>Uniform "Rate" Increase</t>
  </si>
  <si>
    <t>Component 3 "Rate" Increase</t>
  </si>
  <si>
    <t>Component 1</t>
  </si>
  <si>
    <t>HRI</t>
  </si>
  <si>
    <t>IME Add-on (IME)</t>
  </si>
  <si>
    <t>Component 2</t>
  </si>
  <si>
    <t>IME</t>
  </si>
  <si>
    <t>Component 3</t>
  </si>
  <si>
    <t>Other physicians</t>
  </si>
  <si>
    <t>Total HRI</t>
  </si>
  <si>
    <t>Total IME Add-on</t>
  </si>
  <si>
    <t>Total Other Physicians</t>
  </si>
  <si>
    <t>Grand Total</t>
  </si>
  <si>
    <t>Total Program Fund</t>
  </si>
  <si>
    <t>Gross Up Factors</t>
  </si>
  <si>
    <t>Program Funds, less Gross Up</t>
  </si>
  <si>
    <t>Component Percentages</t>
  </si>
  <si>
    <t>Acronyms</t>
  </si>
  <si>
    <t>HRI - Health Research Institute/Academic Health Science Center</t>
  </si>
  <si>
    <t>IME - Indirect Medical Education</t>
  </si>
  <si>
    <t>ACR Pool - Average Commercial Rate Pool</t>
  </si>
  <si>
    <t>UPL - Upper Payment Limit</t>
  </si>
  <si>
    <t>Program Fund</t>
  </si>
  <si>
    <t>Gross Up Factors:</t>
  </si>
  <si>
    <t>Gross Up Rate</t>
  </si>
  <si>
    <t>Premium Tax</t>
  </si>
  <si>
    <t>Program Fund, Less Gross Up</t>
  </si>
  <si>
    <t>Risk Margin</t>
  </si>
  <si>
    <t>Admin Fee</t>
  </si>
  <si>
    <t>Total Program Funds</t>
  </si>
  <si>
    <t>Total</t>
  </si>
  <si>
    <t>Medicaid Expenditures</t>
  </si>
  <si>
    <t>% of total</t>
  </si>
  <si>
    <t>final UPL</t>
  </si>
  <si>
    <t>Component 1 (Note: NPIs with $0 in Paid/ACR UPL columns did not have qualifying claims)</t>
  </si>
  <si>
    <t>Component 2 (Note: NPIs with $0 in Paid/ACR UPL columns did not have qualifying claims)</t>
  </si>
  <si>
    <t>Units of Service  (Note: NPIs with 0 did not have qualifying claims)</t>
  </si>
  <si>
    <t>Total Paid (Note: NPIs with $0 did not have qualifying claims)</t>
  </si>
  <si>
    <t>Approved NPIs</t>
  </si>
  <si>
    <t>Paid</t>
  </si>
  <si>
    <t>Patients</t>
  </si>
  <si>
    <t>PMPM</t>
  </si>
  <si>
    <t>Rate Increase</t>
  </si>
  <si>
    <t>99201</t>
  </si>
  <si>
    <t>99202</t>
  </si>
  <si>
    <t>99203</t>
  </si>
  <si>
    <t>99204</t>
  </si>
  <si>
    <t>99205</t>
  </si>
  <si>
    <t>99211</t>
  </si>
  <si>
    <t>99212</t>
  </si>
  <si>
    <t>99213</t>
  </si>
  <si>
    <t>99214</t>
  </si>
  <si>
    <t>99215</t>
  </si>
  <si>
    <t>Total Payments and IGT</t>
  </si>
  <si>
    <t xml:space="preserve">Component 2 </t>
  </si>
  <si>
    <t>Class 3</t>
  </si>
  <si>
    <t xml:space="preserve">FY23 State Share FMAP </t>
  </si>
  <si>
    <t>Additional % added to IGT call, Per rule (353.1309 (f)(1))</t>
  </si>
  <si>
    <t>State Share IGT</t>
  </si>
  <si>
    <t>NPI</t>
  </si>
  <si>
    <t>Group Name</t>
  </si>
  <si>
    <t>SDA</t>
  </si>
  <si>
    <t>Component 1 Payment</t>
  </si>
  <si>
    <t>Component 2 Payment</t>
  </si>
  <si>
    <t>Component 3 Payment</t>
  </si>
  <si>
    <t>Total Payment</t>
  </si>
  <si>
    <t>Component 1 - IGT Needed</t>
  </si>
  <si>
    <t>Component 2 - IGT Needed</t>
  </si>
  <si>
    <t>Component 3 - IGT Needed</t>
  </si>
  <si>
    <t xml:space="preserve">All Component IGT Needed </t>
  </si>
  <si>
    <t>% of Total for SDA</t>
  </si>
  <si>
    <t>Class 3 IGT Shortfall</t>
  </si>
  <si>
    <t>Total IGT Needed</t>
  </si>
  <si>
    <t>IGT Call 1</t>
  </si>
  <si>
    <t>IGT Call 2</t>
  </si>
  <si>
    <t>Total IGT Call</t>
  </si>
  <si>
    <t>TEXAS TECH UNIVERSITY HEALTH SCIENCES CENTER EL PASO</t>
  </si>
  <si>
    <t>El Paso</t>
  </si>
  <si>
    <t>TEXAS TECH UNIVERSITY HEALTH SCIENCES CENTER AMARILLO</t>
  </si>
  <si>
    <t>Lubbock</t>
  </si>
  <si>
    <t>UT PHYSICIANS</t>
  </si>
  <si>
    <t>Harris</t>
  </si>
  <si>
    <t>DALLAS MEDICAL PHYSICIAN GROUP</t>
  </si>
  <si>
    <t>Dallas</t>
  </si>
  <si>
    <t>BCM PHYSICIANS - HARRIS HEALTH</t>
  </si>
  <si>
    <t>UNIVERSITY OF NORTH TEXAS HEALTH SCIENCE CENTER AT FORT WORTH</t>
  </si>
  <si>
    <t>Tarrant</t>
  </si>
  <si>
    <t>LION STAR NACOGDOCHES HOSPITAL, LLC</t>
  </si>
  <si>
    <t>MRSA Northeast</t>
  </si>
  <si>
    <t>UNIVERSITY OF TEXAS SOUTHWESTERN MEDICAL CENTER</t>
  </si>
  <si>
    <t xml:space="preserve">UNIVERSITY OF TEXAS HEALTH SCIENCE CENTER AT TYLER - PHYSICIAN
</t>
  </si>
  <si>
    <t>LUBBOCK COUNTY HOSPITAL DISTRICT</t>
  </si>
  <si>
    <t>TCH PEDIATRIC ASSOCIATES, INC.</t>
  </si>
  <si>
    <t>TITUS COUNTY HOSPITAL DISTRICT</t>
  </si>
  <si>
    <t>TEXAS A&amp;M UNIVERSITY HEALTH SCIENCE CENTER</t>
  </si>
  <si>
    <t>MRSA Central</t>
  </si>
  <si>
    <t xml:space="preserve">TEXAS TECH UNIVERSITY HEALTH SCIENCES CENTER LUBBOCK </t>
  </si>
  <si>
    <t>DALLAS COUNTY HOSPITAL DISTRICT</t>
  </si>
  <si>
    <t>SCOTT &amp; WHITE CLINIC</t>
  </si>
  <si>
    <t>COOK CHILDREN'S PHYSICIAN NETWORK</t>
  </si>
  <si>
    <t>REGIONAL EMPLOYEE ASSISTANCE PROGRAM, INC</t>
  </si>
  <si>
    <t>MRSA West</t>
  </si>
  <si>
    <t>CHRISTUS TRINITY CLINIC</t>
  </si>
  <si>
    <t>RPMH MEDICAL ASSOCIATES</t>
  </si>
  <si>
    <t>RUBEN D BOCANEGRA MD PA</t>
  </si>
  <si>
    <t>Hidalgo</t>
  </si>
  <si>
    <t>CHILDREN'S MEDICAL CENTER, ANESTHESIOLOGY FOR CHILDREN (AFC), DALLAS PHYSICIAN MEDICAL SERVICES FOR CHILDREN (DPMSC) ,COMPLEX CARE MEDICAL SERVICES CORPORATION,</t>
  </si>
  <si>
    <t>Bexar</t>
  </si>
  <si>
    <t>Nueces</t>
  </si>
  <si>
    <t>HOOD MEDICAL GROUP</t>
  </si>
  <si>
    <t>UNIVERSITY HEALTH SYSTEM</t>
  </si>
  <si>
    <t xml:space="preserve">BCM PHYSICIANS OF SAN ANTONIO </t>
  </si>
  <si>
    <t>CHRISTUS PEDIATRIC PHYSICIAN GROUP</t>
  </si>
  <si>
    <t>MCALLEN HOSPITALIST GROUP, PLLC</t>
  </si>
  <si>
    <t>OAKBEND MEDICAL GROUP</t>
  </si>
  <si>
    <t>COVENANT MEDICAL GROUP</t>
  </si>
  <si>
    <t>SCOTT &amp; WHITE CLINIC PEDIATRIC GROUP</t>
  </si>
  <si>
    <t>HENDRICK PROVIDER NETWORK</t>
  </si>
  <si>
    <t>REGIONAL CLINICS OF LONGVIEW</t>
  </si>
  <si>
    <t>TEXAS TECH UNIVERSITY HEALTH SCIENCES CENTER PERMIAN BASIN</t>
  </si>
  <si>
    <t>UNITED REGIONAL PHYSICIAN GROUP</t>
  </si>
  <si>
    <t>PEDIPLACE</t>
  </si>
  <si>
    <t>THE UNIVERSITY OF TEXAS RIO GRANDE VALLEY</t>
  </si>
  <si>
    <t>BASSEM MAXIMOS, MD, MPH, PA - MAXIMOS OB/GYN</t>
  </si>
  <si>
    <t>CORYELL COUNTY MEMORIAL HOSPITAL AUTHORITY</t>
  </si>
  <si>
    <t>GUADALUPE REGIONAL MEDICAL GROUP</t>
  </si>
  <si>
    <t>ETMC PHYSICIAN GROUP, INC.</t>
  </si>
  <si>
    <t>YOAKUM COMMUNITY HOSPITAL</t>
  </si>
  <si>
    <t>HILLCREST PHYSICIAN SERVICES</t>
  </si>
  <si>
    <t>MCH PROCARE</t>
  </si>
  <si>
    <t>UMC PHYSICIANS</t>
  </si>
  <si>
    <t>WISE CLINICAL CARE ASSOCIATES</t>
  </si>
  <si>
    <t>THE UNIVERSITY OF TEXAS HEALTH SCIENCE CENTER AT SAN ANTONIO</t>
  </si>
  <si>
    <t>TEXOMACARE</t>
  </si>
  <si>
    <t>HEALTHTEXAS PROVIDER NETWORK</t>
  </si>
  <si>
    <t>SHANNON CLINIC</t>
  </si>
  <si>
    <t>NORTHWEST TEXAS WYATT CLINIC PLLC</t>
  </si>
  <si>
    <t>ACCLAIM</t>
  </si>
  <si>
    <t>CHILDREN'S PHYSICIAN SERVICES OF SOUTH TEXAS</t>
  </si>
  <si>
    <t>BAYLOR MEDICINE</t>
  </si>
  <si>
    <t>METROPLEX CLINIC PHYSICIANS, INC.</t>
  </si>
  <si>
    <t>SCOTT &amp; WHITE CLINIC BCS GROUP</t>
  </si>
  <si>
    <t>UNIVERSITY OF TEXAS MEDICAL BRANCH - GALVESTON</t>
  </si>
  <si>
    <t xml:space="preserve">El Paso County Hospital District </t>
  </si>
  <si>
    <t>Component 1, PMPM</t>
  </si>
  <si>
    <t>Component %:</t>
  </si>
  <si>
    <t>Total Medicaid Expenditures</t>
  </si>
  <si>
    <t>UPL</t>
  </si>
  <si>
    <t>Component 2, Uniform Rate Increase</t>
  </si>
  <si>
    <t>Total Paid Amount</t>
  </si>
  <si>
    <t>Component 3, Targeted Rate Increase</t>
  </si>
  <si>
    <t>Component 3 "rate" increase:</t>
  </si>
  <si>
    <t>Procedure Code</t>
  </si>
  <si>
    <t>Units of Service</t>
  </si>
  <si>
    <t>Total Paid</t>
  </si>
  <si>
    <t>Paid/Unit</t>
  </si>
  <si>
    <t>Component Rate Increase</t>
  </si>
  <si>
    <t>99202*</t>
  </si>
  <si>
    <t>*Assumed shift of utilization from 99201 to 99202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</si>
</sst>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s>
  <fonts count="24" x14ac:knownFonts="1">
    <font>
      <sz val="11"/>
      <color theme="1"/>
      <name val="Calibri"/>
      <family val="2"/>
      <scheme val="minor"/>
    </font>
    <font>
      <sz val="12"/>
      <color theme="1"/>
      <name val="Verdana"/>
      <family val="2"/>
    </font>
    <font>
      <b/>
      <sz val="12"/>
      <color theme="1"/>
      <name val="Verdana"/>
      <family val="2"/>
    </font>
    <font>
      <b/>
      <u/>
      <sz val="18"/>
      <color theme="1"/>
      <name val="Verdana"/>
      <family val="2"/>
    </font>
    <font>
      <b/>
      <u/>
      <sz val="14"/>
      <color theme="1"/>
      <name val="Verdana"/>
      <family val="2"/>
    </font>
    <font>
      <sz val="10"/>
      <color theme="1"/>
      <name val="Verdana"/>
      <family val="2"/>
    </font>
    <font>
      <b/>
      <sz val="10"/>
      <color theme="1"/>
      <name val="Verdana"/>
      <family val="2"/>
    </font>
    <font>
      <sz val="11"/>
      <color theme="1"/>
      <name val="Calibri"/>
      <family val="2"/>
      <scheme val="minor"/>
    </font>
    <font>
      <sz val="9"/>
      <name val="Verdana"/>
      <family val="2"/>
    </font>
    <font>
      <u/>
      <sz val="11"/>
      <color theme="1"/>
      <name val="Verdana"/>
      <family val="2"/>
    </font>
    <font>
      <sz val="11"/>
      <color theme="1"/>
      <name val="Verdana"/>
      <family val="2"/>
    </font>
    <font>
      <b/>
      <u/>
      <sz val="10"/>
      <color theme="1"/>
      <name val="Verdana"/>
      <family val="2"/>
    </font>
    <font>
      <sz val="11"/>
      <color rgb="FF0000CC"/>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0"/>
      <color theme="1"/>
      <name val="Calibri"/>
      <family val="2"/>
      <scheme val="minor"/>
    </font>
    <font>
      <sz val="14"/>
      <color theme="1"/>
      <name val="Calibri"/>
      <family val="2"/>
      <scheme val="minor"/>
    </font>
    <font>
      <sz val="11"/>
      <color rgb="FF0000FF"/>
      <name val="Calibri"/>
      <family val="2"/>
      <scheme val="minor"/>
    </font>
    <font>
      <b/>
      <sz val="11"/>
      <name val="Calibri"/>
      <family val="2"/>
      <scheme val="minor"/>
    </font>
    <font>
      <b/>
      <sz val="9"/>
      <color indexed="81"/>
      <name val="Tahoma"/>
      <family val="2"/>
    </font>
    <font>
      <sz val="9"/>
      <color indexed="81"/>
      <name val="Tahoma"/>
      <family val="2"/>
    </font>
    <font>
      <sz val="10"/>
      <color rgb="FFFF0000"/>
      <name val="Verdana"/>
      <family val="2"/>
    </font>
    <font>
      <b/>
      <sz val="12"/>
      <color theme="1"/>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247">
    <xf numFmtId="0" fontId="0" fillId="0" borderId="0" xfId="0"/>
    <xf numFmtId="0" fontId="3" fillId="0" borderId="0" xfId="4" applyFont="1"/>
    <xf numFmtId="0" fontId="4" fillId="0" borderId="0" xfId="4" applyFont="1"/>
    <xf numFmtId="0" fontId="5" fillId="0" borderId="0" xfId="4" applyFont="1"/>
    <xf numFmtId="0" fontId="4" fillId="0" borderId="0" xfId="4" applyFont="1" applyAlignment="1">
      <alignment horizontal="center"/>
    </xf>
    <xf numFmtId="0" fontId="6" fillId="2" borderId="1" xfId="4" applyFont="1" applyFill="1" applyBorder="1" applyAlignment="1">
      <alignment horizontal="center"/>
    </xf>
    <xf numFmtId="0" fontId="6" fillId="2" borderId="2" xfId="4" applyFont="1" applyFill="1" applyBorder="1" applyAlignment="1">
      <alignment horizontal="center" wrapText="1"/>
    </xf>
    <xf numFmtId="0" fontId="6" fillId="3" borderId="1" xfId="4" applyFont="1" applyFill="1" applyBorder="1" applyAlignment="1">
      <alignment horizontal="center" wrapText="1"/>
    </xf>
    <xf numFmtId="0" fontId="6" fillId="3" borderId="3" xfId="4" applyFont="1" applyFill="1" applyBorder="1" applyAlignment="1">
      <alignment horizontal="center" wrapText="1"/>
    </xf>
    <xf numFmtId="0" fontId="6" fillId="3" borderId="4" xfId="4" applyFont="1" applyFill="1" applyBorder="1" applyAlignment="1">
      <alignment horizontal="center" wrapText="1"/>
    </xf>
    <xf numFmtId="0" fontId="6" fillId="4" borderId="1" xfId="4" applyFont="1" applyFill="1" applyBorder="1" applyAlignment="1">
      <alignment horizontal="center" wrapText="1"/>
    </xf>
    <xf numFmtId="0" fontId="6" fillId="4" borderId="4" xfId="4" applyFont="1" applyFill="1" applyBorder="1" applyAlignment="1">
      <alignment horizontal="center" wrapText="1"/>
    </xf>
    <xf numFmtId="0" fontId="6" fillId="5" borderId="5" xfId="4" applyFont="1" applyFill="1" applyBorder="1" applyAlignment="1">
      <alignment horizontal="center" wrapText="1"/>
    </xf>
    <xf numFmtId="0" fontId="6" fillId="5" borderId="3" xfId="4" applyFont="1" applyFill="1" applyBorder="1" applyAlignment="1">
      <alignment horizontal="center" wrapText="1"/>
    </xf>
    <xf numFmtId="0" fontId="6" fillId="5" borderId="4" xfId="4" applyFont="1" applyFill="1" applyBorder="1" applyAlignment="1">
      <alignment horizontal="center" wrapText="1"/>
    </xf>
    <xf numFmtId="0" fontId="6" fillId="0" borderId="0" xfId="4" applyFont="1" applyAlignment="1">
      <alignment horizontal="center" wrapText="1"/>
    </xf>
    <xf numFmtId="5" fontId="8" fillId="0" borderId="0" xfId="0" applyNumberFormat="1" applyFont="1" applyAlignment="1" applyProtection="1">
      <alignment horizontal="left" wrapText="1"/>
      <protection locked="0"/>
    </xf>
    <xf numFmtId="0" fontId="5" fillId="0" borderId="0" xfId="5" applyFont="1"/>
    <xf numFmtId="10" fontId="8" fillId="0" borderId="0" xfId="0" applyNumberFormat="1" applyFont="1" applyProtection="1">
      <protection locked="0"/>
    </xf>
    <xf numFmtId="0" fontId="6" fillId="0" borderId="6" xfId="4" applyFont="1" applyBorder="1"/>
    <xf numFmtId="0" fontId="6" fillId="0" borderId="0" xfId="4" applyFont="1" applyAlignment="1">
      <alignment wrapText="1"/>
    </xf>
    <xf numFmtId="0" fontId="6" fillId="3" borderId="7" xfId="4" applyFont="1" applyFill="1" applyBorder="1"/>
    <xf numFmtId="0" fontId="6" fillId="3" borderId="0" xfId="4" applyFont="1" applyFill="1" applyAlignment="1">
      <alignment wrapText="1"/>
    </xf>
    <xf numFmtId="0" fontId="6" fillId="3" borderId="8" xfId="4" applyFont="1" applyFill="1" applyBorder="1" applyAlignment="1">
      <alignment wrapText="1"/>
    </xf>
    <xf numFmtId="164" fontId="6" fillId="4" borderId="7" xfId="4" applyNumberFormat="1" applyFont="1" applyFill="1" applyBorder="1" applyAlignment="1">
      <alignment wrapText="1"/>
    </xf>
    <xf numFmtId="0" fontId="6" fillId="4" borderId="8" xfId="4" applyFont="1" applyFill="1" applyBorder="1" applyAlignment="1">
      <alignment wrapText="1"/>
    </xf>
    <xf numFmtId="0" fontId="6" fillId="5" borderId="0" xfId="4" applyFont="1" applyFill="1" applyAlignment="1">
      <alignment wrapText="1"/>
    </xf>
    <xf numFmtId="0" fontId="6" fillId="5" borderId="9" xfId="4" applyFont="1" applyFill="1" applyBorder="1" applyAlignment="1">
      <alignment wrapText="1"/>
    </xf>
    <xf numFmtId="0" fontId="6" fillId="5" borderId="10" xfId="4" applyFont="1" applyFill="1" applyBorder="1" applyAlignment="1">
      <alignment wrapText="1"/>
    </xf>
    <xf numFmtId="0" fontId="5" fillId="0" borderId="11" xfId="4" applyFont="1" applyBorder="1"/>
    <xf numFmtId="165" fontId="5" fillId="0" borderId="12" xfId="1" applyNumberFormat="1" applyFont="1" applyFill="1" applyBorder="1" applyAlignment="1">
      <alignment horizontal="center" wrapText="1"/>
    </xf>
    <xf numFmtId="165" fontId="5" fillId="3" borderId="11" xfId="4" applyNumberFormat="1" applyFont="1" applyFill="1" applyBorder="1" applyAlignment="1">
      <alignment horizontal="center"/>
    </xf>
    <xf numFmtId="165" fontId="5" fillId="3" borderId="13" xfId="1" applyNumberFormat="1" applyFont="1" applyFill="1" applyBorder="1" applyAlignment="1">
      <alignment horizontal="center" wrapText="1"/>
    </xf>
    <xf numFmtId="10" fontId="5" fillId="3" borderId="13" xfId="3" applyNumberFormat="1" applyFont="1" applyFill="1" applyBorder="1" applyAlignment="1">
      <alignment wrapText="1"/>
    </xf>
    <xf numFmtId="165" fontId="5" fillId="3" borderId="14" xfId="1" applyNumberFormat="1" applyFont="1" applyFill="1" applyBorder="1" applyAlignment="1">
      <alignment horizontal="center" wrapText="1"/>
    </xf>
    <xf numFmtId="165" fontId="5" fillId="4" borderId="11" xfId="1" applyNumberFormat="1" applyFont="1" applyFill="1" applyBorder="1" applyAlignment="1">
      <alignment horizontal="center" wrapText="1"/>
    </xf>
    <xf numFmtId="165" fontId="5" fillId="4" borderId="14" xfId="1" applyNumberFormat="1" applyFont="1" applyFill="1" applyBorder="1" applyAlignment="1">
      <alignment horizontal="center" wrapText="1"/>
    </xf>
    <xf numFmtId="43" fontId="5" fillId="5" borderId="15" xfId="1" applyFont="1" applyFill="1" applyBorder="1" applyAlignment="1">
      <alignment horizontal="center" wrapText="1"/>
    </xf>
    <xf numFmtId="164" fontId="5" fillId="5" borderId="16" xfId="1" applyNumberFormat="1" applyFont="1" applyFill="1" applyBorder="1" applyAlignment="1">
      <alignment horizontal="center" wrapText="1"/>
    </xf>
    <xf numFmtId="43" fontId="5" fillId="5" borderId="16" xfId="1" applyFont="1" applyFill="1" applyBorder="1" applyAlignment="1">
      <alignment horizontal="center" wrapText="1"/>
    </xf>
    <xf numFmtId="43" fontId="5" fillId="5" borderId="17" xfId="1" applyFont="1" applyFill="1" applyBorder="1" applyAlignment="1">
      <alignment horizontal="center" wrapText="1"/>
    </xf>
    <xf numFmtId="43" fontId="5" fillId="0" borderId="0" xfId="1" applyFont="1" applyFill="1" applyBorder="1" applyAlignment="1">
      <alignment wrapText="1"/>
    </xf>
    <xf numFmtId="0" fontId="5" fillId="0" borderId="18" xfId="4" applyFont="1" applyBorder="1"/>
    <xf numFmtId="165" fontId="5" fillId="0" borderId="19" xfId="1" applyNumberFormat="1" applyFont="1" applyFill="1" applyBorder="1" applyAlignment="1">
      <alignment horizontal="center" wrapText="1"/>
    </xf>
    <xf numFmtId="165" fontId="5" fillId="3" borderId="20" xfId="1" applyNumberFormat="1" applyFont="1" applyFill="1" applyBorder="1" applyAlignment="1">
      <alignment horizontal="center" wrapText="1"/>
    </xf>
    <xf numFmtId="0" fontId="6" fillId="6" borderId="21" xfId="4" applyFont="1" applyFill="1" applyBorder="1"/>
    <xf numFmtId="165" fontId="5" fillId="6" borderId="22" xfId="1" applyNumberFormat="1" applyFont="1" applyFill="1" applyBorder="1" applyAlignment="1">
      <alignment horizontal="center" wrapText="1"/>
    </xf>
    <xf numFmtId="165" fontId="6" fillId="6" borderId="21" xfId="4" applyNumberFormat="1" applyFont="1" applyFill="1" applyBorder="1" applyAlignment="1">
      <alignment horizontal="center"/>
    </xf>
    <xf numFmtId="165" fontId="6" fillId="6" borderId="22" xfId="4" applyNumberFormat="1" applyFont="1" applyFill="1" applyBorder="1" applyAlignment="1">
      <alignment horizontal="center"/>
    </xf>
    <xf numFmtId="0" fontId="6" fillId="6" borderId="22" xfId="4" applyFont="1" applyFill="1" applyBorder="1"/>
    <xf numFmtId="165" fontId="5" fillId="6" borderId="23" xfId="1" applyNumberFormat="1" applyFont="1" applyFill="1" applyBorder="1" applyAlignment="1">
      <alignment horizontal="center" wrapText="1"/>
    </xf>
    <xf numFmtId="165" fontId="5" fillId="6" borderId="21" xfId="1" applyNumberFormat="1" applyFont="1" applyFill="1" applyBorder="1" applyAlignment="1">
      <alignment horizontal="center" wrapText="1"/>
    </xf>
    <xf numFmtId="43" fontId="5" fillId="6" borderId="22" xfId="1" applyFont="1" applyFill="1" applyBorder="1" applyAlignment="1">
      <alignment horizontal="center" wrapText="1"/>
    </xf>
    <xf numFmtId="164" fontId="5" fillId="6" borderId="22" xfId="1" applyNumberFormat="1" applyFont="1" applyFill="1" applyBorder="1" applyAlignment="1">
      <alignment horizontal="center" wrapText="1"/>
    </xf>
    <xf numFmtId="164" fontId="5" fillId="6" borderId="23" xfId="1" applyNumberFormat="1" applyFont="1" applyFill="1" applyBorder="1" applyAlignment="1">
      <alignment horizontal="center" wrapText="1"/>
    </xf>
    <xf numFmtId="164" fontId="5" fillId="0" borderId="0" xfId="1" applyNumberFormat="1" applyFont="1" applyFill="1" applyBorder="1" applyAlignment="1">
      <alignment wrapText="1"/>
    </xf>
    <xf numFmtId="0" fontId="6" fillId="0" borderId="7" xfId="4" applyFont="1" applyBorder="1"/>
    <xf numFmtId="165" fontId="5" fillId="0" borderId="0" xfId="1" applyNumberFormat="1" applyFont="1" applyFill="1" applyBorder="1" applyAlignment="1">
      <alignment horizontal="center" wrapText="1"/>
    </xf>
    <xf numFmtId="165" fontId="6" fillId="3" borderId="7" xfId="4" applyNumberFormat="1" applyFont="1" applyFill="1" applyBorder="1" applyAlignment="1">
      <alignment horizontal="center"/>
    </xf>
    <xf numFmtId="165" fontId="6" fillId="3" borderId="0" xfId="4" applyNumberFormat="1" applyFont="1" applyFill="1" applyAlignment="1">
      <alignment horizontal="center"/>
    </xf>
    <xf numFmtId="0" fontId="6" fillId="3" borderId="0" xfId="4" applyFont="1" applyFill="1"/>
    <xf numFmtId="165" fontId="5" fillId="3" borderId="8" xfId="1" applyNumberFormat="1" applyFont="1" applyFill="1" applyBorder="1" applyAlignment="1">
      <alignment horizontal="center" wrapText="1"/>
    </xf>
    <xf numFmtId="165" fontId="5" fillId="4" borderId="7" xfId="1" applyNumberFormat="1" applyFont="1" applyFill="1" applyBorder="1" applyAlignment="1">
      <alignment horizontal="center" wrapText="1"/>
    </xf>
    <xf numFmtId="165" fontId="5" fillId="4" borderId="8" xfId="1" applyNumberFormat="1" applyFont="1" applyFill="1" applyBorder="1" applyAlignment="1">
      <alignment horizontal="center" wrapText="1"/>
    </xf>
    <xf numFmtId="43" fontId="5" fillId="5" borderId="0" xfId="1" applyFont="1" applyFill="1" applyBorder="1" applyAlignment="1">
      <alignment horizontal="center" wrapText="1"/>
    </xf>
    <xf numFmtId="164" fontId="5" fillId="5" borderId="0" xfId="1" applyNumberFormat="1" applyFont="1" applyFill="1" applyBorder="1" applyAlignment="1">
      <alignment horizontal="center" wrapText="1"/>
    </xf>
    <xf numFmtId="164" fontId="5" fillId="5" borderId="8" xfId="1" applyNumberFormat="1" applyFont="1" applyFill="1" applyBorder="1" applyAlignment="1">
      <alignment horizontal="center" wrapText="1"/>
    </xf>
    <xf numFmtId="43" fontId="5" fillId="5" borderId="13" xfId="1" applyFont="1" applyFill="1" applyBorder="1" applyAlignment="1">
      <alignment horizontal="center" wrapText="1"/>
    </xf>
    <xf numFmtId="10" fontId="5" fillId="5" borderId="13" xfId="3" applyNumberFormat="1" applyFont="1" applyFill="1" applyBorder="1" applyAlignment="1">
      <alignment horizontal="center" wrapText="1"/>
    </xf>
    <xf numFmtId="43" fontId="5" fillId="5" borderId="14" xfId="1" applyFont="1" applyFill="1" applyBorder="1" applyAlignment="1">
      <alignment horizontal="center" wrapText="1"/>
    </xf>
    <xf numFmtId="43" fontId="5" fillId="5" borderId="24" xfId="1" applyFont="1" applyFill="1" applyBorder="1" applyAlignment="1">
      <alignment horizontal="center" wrapText="1"/>
    </xf>
    <xf numFmtId="43" fontId="5" fillId="5" borderId="20" xfId="1" applyFont="1" applyFill="1" applyBorder="1" applyAlignment="1">
      <alignment horizontal="center" wrapText="1"/>
    </xf>
    <xf numFmtId="10" fontId="5" fillId="6" borderId="0" xfId="3" applyNumberFormat="1" applyFont="1" applyFill="1" applyBorder="1" applyAlignment="1">
      <alignment horizontal="center" wrapText="1"/>
    </xf>
    <xf numFmtId="10" fontId="5" fillId="6" borderId="23" xfId="3" applyNumberFormat="1" applyFont="1" applyFill="1" applyBorder="1" applyAlignment="1">
      <alignment horizontal="center" wrapText="1"/>
    </xf>
    <xf numFmtId="10" fontId="5" fillId="0" borderId="0" xfId="3" applyNumberFormat="1" applyFont="1" applyFill="1" applyBorder="1" applyAlignment="1">
      <alignment wrapText="1"/>
    </xf>
    <xf numFmtId="10" fontId="5" fillId="5" borderId="0" xfId="3" applyNumberFormat="1" applyFont="1" applyFill="1" applyBorder="1" applyAlignment="1">
      <alignment horizontal="center" wrapText="1"/>
    </xf>
    <xf numFmtId="10" fontId="5" fillId="5" borderId="8" xfId="3" applyNumberFormat="1" applyFont="1" applyFill="1" applyBorder="1" applyAlignment="1">
      <alignment horizontal="center" wrapText="1"/>
    </xf>
    <xf numFmtId="43" fontId="5" fillId="5" borderId="25" xfId="1" applyFont="1" applyFill="1" applyBorder="1" applyAlignment="1">
      <alignment horizontal="center" wrapText="1"/>
    </xf>
    <xf numFmtId="43" fontId="5" fillId="5" borderId="26" xfId="1" applyFont="1" applyFill="1" applyBorder="1" applyAlignment="1">
      <alignment horizontal="center" wrapText="1"/>
    </xf>
    <xf numFmtId="10" fontId="5" fillId="0" borderId="0" xfId="3" applyNumberFormat="1" applyFont="1" applyFill="1" applyBorder="1" applyAlignment="1">
      <alignment horizontal="center" vertical="center" wrapText="1"/>
    </xf>
    <xf numFmtId="0" fontId="5" fillId="0" borderId="29" xfId="4" applyFont="1" applyBorder="1"/>
    <xf numFmtId="165" fontId="5" fillId="0" borderId="30" xfId="1" applyNumberFormat="1" applyFont="1" applyFill="1" applyBorder="1" applyAlignment="1">
      <alignment horizontal="center" wrapText="1"/>
    </xf>
    <xf numFmtId="165" fontId="5" fillId="3" borderId="31" xfId="4" applyNumberFormat="1" applyFont="1" applyFill="1" applyBorder="1" applyAlignment="1">
      <alignment horizontal="center"/>
    </xf>
    <xf numFmtId="165" fontId="5" fillId="3" borderId="32" xfId="4" applyNumberFormat="1" applyFont="1" applyFill="1" applyBorder="1" applyAlignment="1">
      <alignment horizontal="center"/>
    </xf>
    <xf numFmtId="0" fontId="5" fillId="3" borderId="32" xfId="4" applyFont="1" applyFill="1" applyBorder="1"/>
    <xf numFmtId="165" fontId="5" fillId="3" borderId="33" xfId="1" applyNumberFormat="1" applyFont="1" applyFill="1" applyBorder="1" applyAlignment="1">
      <alignment horizontal="center" wrapText="1"/>
    </xf>
    <xf numFmtId="165" fontId="5" fillId="4" borderId="29" xfId="1" applyNumberFormat="1" applyFont="1" applyFill="1" applyBorder="1" applyAlignment="1">
      <alignment horizontal="center" wrapText="1"/>
    </xf>
    <xf numFmtId="165" fontId="5" fillId="4" borderId="34" xfId="1" applyNumberFormat="1" applyFont="1" applyFill="1" applyBorder="1" applyAlignment="1">
      <alignment horizontal="center" wrapText="1"/>
    </xf>
    <xf numFmtId="43" fontId="5" fillId="5" borderId="35" xfId="1" applyFont="1" applyFill="1" applyBorder="1" applyAlignment="1">
      <alignment horizontal="center" wrapText="1"/>
    </xf>
    <xf numFmtId="43" fontId="5" fillId="5" borderId="36" xfId="1" applyFont="1" applyFill="1" applyBorder="1" applyAlignment="1">
      <alignment horizontal="center" wrapText="1"/>
    </xf>
    <xf numFmtId="0" fontId="5" fillId="6" borderId="7" xfId="4" applyFont="1" applyFill="1" applyBorder="1"/>
    <xf numFmtId="165" fontId="5" fillId="6" borderId="0" xfId="1" applyNumberFormat="1" applyFont="1" applyFill="1" applyBorder="1" applyAlignment="1">
      <alignment horizontal="center" wrapText="1"/>
    </xf>
    <xf numFmtId="165" fontId="5" fillId="6" borderId="7" xfId="4" applyNumberFormat="1" applyFont="1" applyFill="1" applyBorder="1" applyAlignment="1">
      <alignment horizontal="center"/>
    </xf>
    <xf numFmtId="165" fontId="5" fillId="6" borderId="0" xfId="4" applyNumberFormat="1" applyFont="1" applyFill="1" applyAlignment="1">
      <alignment horizontal="center"/>
    </xf>
    <xf numFmtId="0" fontId="5" fillId="6" borderId="0" xfId="4" applyFont="1" applyFill="1"/>
    <xf numFmtId="165" fontId="5" fillId="6" borderId="28" xfId="1" applyNumberFormat="1" applyFont="1" applyFill="1" applyBorder="1" applyAlignment="1">
      <alignment horizontal="center" wrapText="1"/>
    </xf>
    <xf numFmtId="165" fontId="5" fillId="6" borderId="37" xfId="1" applyNumberFormat="1" applyFont="1" applyFill="1" applyBorder="1" applyAlignment="1">
      <alignment horizontal="center" wrapText="1"/>
    </xf>
    <xf numFmtId="165" fontId="5" fillId="6" borderId="8" xfId="1" applyNumberFormat="1" applyFont="1" applyFill="1" applyBorder="1" applyAlignment="1">
      <alignment horizontal="center" wrapText="1"/>
    </xf>
    <xf numFmtId="43" fontId="5" fillId="6" borderId="38" xfId="1" applyFont="1" applyFill="1" applyBorder="1" applyAlignment="1">
      <alignment horizontal="center" wrapText="1"/>
    </xf>
    <xf numFmtId="43" fontId="5" fillId="6" borderId="39" xfId="1" applyFont="1" applyFill="1" applyBorder="1" applyAlignment="1">
      <alignment horizontal="center" wrapText="1"/>
    </xf>
    <xf numFmtId="0" fontId="5" fillId="0" borderId="37" xfId="4" applyFont="1" applyBorder="1"/>
    <xf numFmtId="165" fontId="5" fillId="0" borderId="0" xfId="4" applyNumberFormat="1" applyFont="1" applyAlignment="1">
      <alignment horizontal="center"/>
    </xf>
    <xf numFmtId="165" fontId="5" fillId="3" borderId="7" xfId="4" applyNumberFormat="1" applyFont="1" applyFill="1" applyBorder="1" applyAlignment="1">
      <alignment horizontal="center"/>
    </xf>
    <xf numFmtId="165" fontId="5" fillId="3" borderId="0" xfId="4" applyNumberFormat="1" applyFont="1" applyFill="1" applyAlignment="1">
      <alignment horizontal="center"/>
    </xf>
    <xf numFmtId="0" fontId="5" fillId="3" borderId="0" xfId="4" applyFont="1" applyFill="1"/>
    <xf numFmtId="165" fontId="5" fillId="3" borderId="28" xfId="4" applyNumberFormat="1" applyFont="1" applyFill="1" applyBorder="1" applyAlignment="1">
      <alignment horizontal="center"/>
    </xf>
    <xf numFmtId="165" fontId="5" fillId="4" borderId="37" xfId="4" applyNumberFormat="1" applyFont="1" applyFill="1" applyBorder="1" applyAlignment="1">
      <alignment horizontal="center"/>
    </xf>
    <xf numFmtId="165" fontId="5" fillId="4" borderId="8" xfId="4" applyNumberFormat="1" applyFont="1" applyFill="1" applyBorder="1" applyAlignment="1">
      <alignment horizontal="center"/>
    </xf>
    <xf numFmtId="43" fontId="5" fillId="5" borderId="8" xfId="1" applyFont="1" applyFill="1" applyBorder="1" applyAlignment="1">
      <alignment horizontal="center" wrapText="1"/>
    </xf>
    <xf numFmtId="0" fontId="6" fillId="0" borderId="40" xfId="4" applyFont="1" applyBorder="1"/>
    <xf numFmtId="165" fontId="6" fillId="0" borderId="41" xfId="4" applyNumberFormat="1" applyFont="1" applyBorder="1" applyAlignment="1">
      <alignment horizontal="center"/>
    </xf>
    <xf numFmtId="165" fontId="6" fillId="3" borderId="42" xfId="4" applyNumberFormat="1" applyFont="1" applyFill="1" applyBorder="1" applyAlignment="1">
      <alignment horizontal="center"/>
    </xf>
    <xf numFmtId="165" fontId="6" fillId="3" borderId="41" xfId="4" applyNumberFormat="1" applyFont="1" applyFill="1" applyBorder="1" applyAlignment="1">
      <alignment horizontal="center"/>
    </xf>
    <xf numFmtId="0" fontId="6" fillId="3" borderId="41" xfId="4" applyFont="1" applyFill="1" applyBorder="1"/>
    <xf numFmtId="165" fontId="6" fillId="3" borderId="43" xfId="4" applyNumberFormat="1" applyFont="1" applyFill="1" applyBorder="1" applyAlignment="1">
      <alignment horizontal="center"/>
    </xf>
    <xf numFmtId="165" fontId="6" fillId="4" borderId="40" xfId="4" applyNumberFormat="1" applyFont="1" applyFill="1" applyBorder="1" applyAlignment="1">
      <alignment horizontal="center"/>
    </xf>
    <xf numFmtId="165" fontId="6" fillId="4" borderId="43" xfId="4" applyNumberFormat="1" applyFont="1" applyFill="1" applyBorder="1" applyAlignment="1">
      <alignment horizontal="center"/>
    </xf>
    <xf numFmtId="43" fontId="5" fillId="5" borderId="41" xfId="1" applyFont="1" applyFill="1" applyBorder="1" applyAlignment="1">
      <alignment horizontal="center" wrapText="1"/>
    </xf>
    <xf numFmtId="43" fontId="5" fillId="5" borderId="44" xfId="1" applyFont="1" applyFill="1" applyBorder="1" applyAlignment="1">
      <alignment horizontal="center" wrapText="1"/>
    </xf>
    <xf numFmtId="164" fontId="5" fillId="0" borderId="0" xfId="5" applyNumberFormat="1" applyFont="1"/>
    <xf numFmtId="6" fontId="5" fillId="0" borderId="0" xfId="2" applyNumberFormat="1" applyFont="1"/>
    <xf numFmtId="10" fontId="5" fillId="0" borderId="0" xfId="3" applyNumberFormat="1" applyFont="1"/>
    <xf numFmtId="165" fontId="5" fillId="0" borderId="0" xfId="3" applyNumberFormat="1" applyFont="1"/>
    <xf numFmtId="0" fontId="9" fillId="0" borderId="0" xfId="4" applyFont="1"/>
    <xf numFmtId="0" fontId="10" fillId="0" borderId="0" xfId="4" applyFont="1" applyAlignment="1">
      <alignment horizontal="center"/>
    </xf>
    <xf numFmtId="9" fontId="10" fillId="0" borderId="0" xfId="3" applyFont="1" applyBorder="1" applyAlignment="1">
      <alignment horizontal="center"/>
    </xf>
    <xf numFmtId="0" fontId="11" fillId="0" borderId="0" xfId="5" applyFont="1"/>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6" fontId="12" fillId="7" borderId="13" xfId="0" applyNumberFormat="1" applyFont="1" applyFill="1" applyBorder="1" applyAlignment="1">
      <alignment horizontal="center"/>
    </xf>
    <xf numFmtId="8" fontId="0" fillId="0" borderId="0" xfId="0" applyNumberFormat="1" applyAlignment="1">
      <alignment horizontal="center"/>
    </xf>
    <xf numFmtId="9" fontId="0" fillId="0" borderId="0" xfId="0" applyNumberFormat="1" applyAlignment="1">
      <alignment horizontal="center"/>
    </xf>
    <xf numFmtId="10" fontId="12" fillId="7" borderId="13" xfId="0" applyNumberFormat="1" applyFont="1" applyFill="1" applyBorder="1" applyAlignment="1">
      <alignment horizontal="center"/>
    </xf>
    <xf numFmtId="6" fontId="0" fillId="0" borderId="0" xfId="0" applyNumberFormat="1" applyAlignment="1">
      <alignment horizontal="center"/>
    </xf>
    <xf numFmtId="10" fontId="0" fillId="0" borderId="0" xfId="3" applyNumberFormat="1" applyFont="1" applyFill="1" applyAlignment="1">
      <alignment horizontal="center"/>
    </xf>
    <xf numFmtId="0" fontId="0" fillId="0" borderId="47" xfId="0" applyBorder="1" applyAlignment="1">
      <alignment horizontal="center"/>
    </xf>
    <xf numFmtId="165" fontId="0" fillId="0" borderId="17" xfId="2" applyNumberFormat="1" applyFont="1" applyFill="1" applyBorder="1" applyAlignment="1">
      <alignment horizontal="center"/>
    </xf>
    <xf numFmtId="0" fontId="0" fillId="0" borderId="11" xfId="0" applyBorder="1" applyAlignment="1">
      <alignment horizontal="center"/>
    </xf>
    <xf numFmtId="10" fontId="0" fillId="0" borderId="14" xfId="3" applyNumberFormat="1" applyFont="1" applyFill="1" applyBorder="1" applyAlignment="1">
      <alignment horizontal="center"/>
    </xf>
    <xf numFmtId="0" fontId="0" fillId="0" borderId="48" xfId="0" applyBorder="1" applyAlignment="1">
      <alignment horizontal="center"/>
    </xf>
    <xf numFmtId="165" fontId="0" fillId="0" borderId="49" xfId="2" applyNumberFormat="1" applyFont="1" applyFill="1" applyBorder="1" applyAlignment="1">
      <alignment horizontal="center"/>
    </xf>
    <xf numFmtId="165" fontId="0" fillId="0" borderId="0" xfId="0" applyNumberFormat="1" applyAlignment="1">
      <alignment horizontal="center"/>
    </xf>
    <xf numFmtId="164" fontId="0" fillId="0" borderId="0" xfId="0" applyNumberFormat="1" applyAlignment="1">
      <alignment horizontal="center"/>
    </xf>
    <xf numFmtId="166" fontId="0" fillId="0" borderId="0" xfId="3" applyNumberFormat="1" applyFont="1"/>
    <xf numFmtId="164" fontId="0" fillId="0" borderId="0" xfId="0" applyNumberFormat="1"/>
    <xf numFmtId="3" fontId="0" fillId="0" borderId="0" xfId="0" applyNumberFormat="1"/>
    <xf numFmtId="165" fontId="0" fillId="0" borderId="0" xfId="0" applyNumberFormat="1"/>
    <xf numFmtId="167" fontId="0" fillId="0" borderId="0" xfId="1" applyNumberFormat="1" applyFont="1"/>
    <xf numFmtId="3" fontId="0" fillId="0" borderId="0" xfId="0" applyNumberFormat="1" applyAlignment="1">
      <alignment horizontal="center"/>
    </xf>
    <xf numFmtId="43" fontId="0" fillId="0" borderId="0" xfId="1" applyFont="1"/>
    <xf numFmtId="3" fontId="0" fillId="0" borderId="0" xfId="0" applyNumberFormat="1" applyAlignment="1">
      <alignment horizontal="right"/>
    </xf>
    <xf numFmtId="0" fontId="13" fillId="8" borderId="0" xfId="0" applyFont="1" applyFill="1" applyAlignment="1">
      <alignment horizontal="center"/>
    </xf>
    <xf numFmtId="0" fontId="0" fillId="8" borderId="0" xfId="0" applyFill="1"/>
    <xf numFmtId="0" fontId="0" fillId="0" borderId="0" xfId="0" quotePrefix="1" applyAlignment="1">
      <alignment horizontal="center"/>
    </xf>
    <xf numFmtId="167" fontId="0" fillId="0" borderId="0" xfId="1" applyNumberFormat="1" applyFont="1" applyAlignment="1">
      <alignment horizontal="center"/>
    </xf>
    <xf numFmtId="164" fontId="0" fillId="0" borderId="0" xfId="1" applyNumberFormat="1" applyFont="1" applyFill="1" applyAlignment="1">
      <alignment horizontal="center"/>
    </xf>
    <xf numFmtId="165" fontId="0" fillId="0" borderId="0" xfId="1" applyNumberFormat="1" applyFont="1" applyFill="1" applyAlignment="1">
      <alignment horizontal="center"/>
    </xf>
    <xf numFmtId="167" fontId="0" fillId="0" borderId="0" xfId="1" applyNumberFormat="1" applyFont="1" applyFill="1" applyAlignment="1">
      <alignment horizontal="right"/>
    </xf>
    <xf numFmtId="166" fontId="0" fillId="0" borderId="0" xfId="3" applyNumberFormat="1" applyFont="1" applyFill="1" applyAlignment="1">
      <alignment horizontal="center"/>
    </xf>
    <xf numFmtId="0" fontId="13" fillId="0" borderId="0" xfId="0" applyFont="1" applyAlignment="1">
      <alignment horizontal="center"/>
    </xf>
    <xf numFmtId="3" fontId="13" fillId="0" borderId="0" xfId="0" applyNumberFormat="1" applyFont="1" applyAlignment="1">
      <alignment horizontal="center"/>
    </xf>
    <xf numFmtId="165" fontId="13" fillId="0" borderId="0" xfId="0" applyNumberFormat="1" applyFont="1" applyAlignment="1">
      <alignment horizontal="center"/>
    </xf>
    <xf numFmtId="10" fontId="13" fillId="0" borderId="0" xfId="0" applyNumberFormat="1" applyFont="1" applyAlignment="1">
      <alignment horizontal="center"/>
    </xf>
    <xf numFmtId="10" fontId="0" fillId="0" borderId="0" xfId="0" applyNumberFormat="1" applyAlignment="1">
      <alignment horizontal="center"/>
    </xf>
    <xf numFmtId="0" fontId="14" fillId="0" borderId="0" xfId="0" applyFont="1" applyAlignment="1">
      <alignment horizontal="center"/>
    </xf>
    <xf numFmtId="3" fontId="14" fillId="0" borderId="0" xfId="0" applyNumberFormat="1" applyFont="1" applyAlignment="1">
      <alignment horizontal="center"/>
    </xf>
    <xf numFmtId="165" fontId="14" fillId="0" borderId="0" xfId="0" applyNumberFormat="1" applyFont="1" applyAlignment="1">
      <alignment horizontal="center"/>
    </xf>
    <xf numFmtId="10" fontId="14" fillId="0" borderId="0" xfId="0" applyNumberFormat="1" applyFont="1" applyAlignment="1">
      <alignment horizontal="center"/>
    </xf>
    <xf numFmtId="0" fontId="15" fillId="0" borderId="0" xfId="0" applyFont="1" applyAlignment="1">
      <alignment horizontal="center"/>
    </xf>
    <xf numFmtId="165" fontId="15" fillId="0" borderId="0" xfId="0" applyNumberFormat="1" applyFont="1" applyAlignment="1">
      <alignment horizontal="center"/>
    </xf>
    <xf numFmtId="165" fontId="15" fillId="0" borderId="0" xfId="1" applyNumberFormat="1" applyFont="1" applyFill="1" applyAlignment="1">
      <alignment horizontal="center"/>
    </xf>
    <xf numFmtId="164" fontId="15" fillId="0" borderId="0" xfId="0" applyNumberFormat="1" applyFont="1" applyAlignment="1">
      <alignment horizontal="center"/>
    </xf>
    <xf numFmtId="167" fontId="15" fillId="0" borderId="0" xfId="1" applyNumberFormat="1" applyFont="1" applyFill="1" applyAlignment="1">
      <alignment horizontal="right"/>
    </xf>
    <xf numFmtId="0" fontId="15" fillId="0" borderId="0" xfId="0" applyFont="1"/>
    <xf numFmtId="0" fontId="16" fillId="0" borderId="0" xfId="0" applyFont="1"/>
    <xf numFmtId="0" fontId="16" fillId="0" borderId="0" xfId="0" applyFont="1" applyAlignment="1">
      <alignment vertical="center" wrapText="1"/>
    </xf>
    <xf numFmtId="49" fontId="0" fillId="0" borderId="0" xfId="0" applyNumberFormat="1" applyAlignment="1">
      <alignment horizontal="center"/>
    </xf>
    <xf numFmtId="0" fontId="17" fillId="0" borderId="0" xfId="0" applyFont="1"/>
    <xf numFmtId="0" fontId="0" fillId="11" borderId="13" xfId="0" applyFill="1" applyBorder="1" applyAlignment="1">
      <alignment horizontal="center"/>
    </xf>
    <xf numFmtId="0" fontId="0" fillId="12" borderId="13" xfId="0" applyFill="1" applyBorder="1" applyAlignment="1">
      <alignment horizontal="center"/>
    </xf>
    <xf numFmtId="165" fontId="0" fillId="0" borderId="13" xfId="0" applyNumberFormat="1" applyBorder="1" applyAlignment="1">
      <alignment horizontal="center"/>
    </xf>
    <xf numFmtId="164" fontId="0" fillId="0" borderId="0" xfId="0" applyNumberFormat="1" applyAlignment="1">
      <alignment horizontal="right"/>
    </xf>
    <xf numFmtId="165" fontId="13" fillId="0" borderId="13" xfId="0" applyNumberFormat="1" applyFont="1" applyBorder="1" applyAlignment="1">
      <alignment horizontal="center"/>
    </xf>
    <xf numFmtId="10" fontId="18" fillId="13" borderId="0" xfId="0" applyNumberFormat="1" applyFont="1" applyFill="1" applyAlignment="1">
      <alignment horizontal="center"/>
    </xf>
    <xf numFmtId="9" fontId="18" fillId="13" borderId="0" xfId="0" applyNumberFormat="1" applyFont="1" applyFill="1" applyAlignment="1">
      <alignment horizontal="center"/>
    </xf>
    <xf numFmtId="0" fontId="13" fillId="11" borderId="0" xfId="0" applyFont="1" applyFill="1" applyAlignment="1">
      <alignment horizontal="center"/>
    </xf>
    <xf numFmtId="164" fontId="13" fillId="11" borderId="0" xfId="0" applyNumberFormat="1" applyFont="1" applyFill="1" applyAlignment="1">
      <alignment horizontal="center"/>
    </xf>
    <xf numFmtId="164" fontId="13" fillId="0" borderId="0" xfId="0" applyNumberFormat="1" applyFont="1"/>
    <xf numFmtId="10" fontId="19" fillId="14" borderId="0" xfId="0" applyNumberFormat="1" applyFont="1" applyFill="1" applyAlignment="1">
      <alignment horizontal="center"/>
    </xf>
    <xf numFmtId="10" fontId="19" fillId="15" borderId="0" xfId="0" applyNumberFormat="1" applyFont="1" applyFill="1" applyAlignment="1">
      <alignment horizontal="center"/>
    </xf>
    <xf numFmtId="0" fontId="13" fillId="16" borderId="0" xfId="0" applyFont="1" applyFill="1"/>
    <xf numFmtId="10" fontId="0" fillId="0" borderId="0" xfId="0" applyNumberFormat="1" applyAlignment="1">
      <alignment horizontal="right"/>
    </xf>
    <xf numFmtId="164" fontId="13" fillId="0" borderId="0" xfId="0" applyNumberFormat="1" applyFont="1" applyAlignment="1">
      <alignment horizontal="center"/>
    </xf>
    <xf numFmtId="0" fontId="5" fillId="0" borderId="13" xfId="4" applyFont="1" applyBorder="1"/>
    <xf numFmtId="9" fontId="5" fillId="0" borderId="13" xfId="6" applyFont="1" applyBorder="1"/>
    <xf numFmtId="0" fontId="6" fillId="2" borderId="13" xfId="4" applyFont="1" applyFill="1" applyBorder="1"/>
    <xf numFmtId="0" fontId="6" fillId="2" borderId="13" xfId="4" applyFont="1" applyFill="1" applyBorder="1" applyAlignment="1">
      <alignment wrapText="1"/>
    </xf>
    <xf numFmtId="165" fontId="5" fillId="0" borderId="13" xfId="4" applyNumberFormat="1" applyFont="1" applyBorder="1"/>
    <xf numFmtId="3" fontId="5" fillId="0" borderId="13" xfId="4" applyNumberFormat="1" applyFont="1" applyBorder="1"/>
    <xf numFmtId="164" fontId="5" fillId="0" borderId="13" xfId="4" applyNumberFormat="1" applyFont="1" applyBorder="1"/>
    <xf numFmtId="165" fontId="5" fillId="0" borderId="0" xfId="4" applyNumberFormat="1" applyFont="1"/>
    <xf numFmtId="3" fontId="5" fillId="0" borderId="0" xfId="4" applyNumberFormat="1" applyFont="1"/>
    <xf numFmtId="0" fontId="22" fillId="0" borderId="0" xfId="4" applyFont="1"/>
    <xf numFmtId="164" fontId="22" fillId="0" borderId="0" xfId="4" applyNumberFormat="1" applyFont="1"/>
    <xf numFmtId="3" fontId="22" fillId="0" borderId="0" xfId="4" applyNumberFormat="1" applyFont="1"/>
    <xf numFmtId="10" fontId="5" fillId="0" borderId="13" xfId="6" applyNumberFormat="1" applyFont="1" applyBorder="1"/>
    <xf numFmtId="164" fontId="5" fillId="0" borderId="0" xfId="2" applyNumberFormat="1" applyFont="1" applyFill="1"/>
    <xf numFmtId="10" fontId="5" fillId="0" borderId="0" xfId="3" applyNumberFormat="1" applyFont="1" applyFill="1"/>
    <xf numFmtId="164" fontId="5" fillId="0" borderId="0" xfId="4" applyNumberFormat="1" applyFont="1"/>
    <xf numFmtId="9" fontId="5" fillId="0" borderId="13" xfId="6" applyFont="1" applyBorder="1" applyAlignment="1">
      <alignment horizontal="right"/>
    </xf>
    <xf numFmtId="0" fontId="5" fillId="0" borderId="13" xfId="4" applyFont="1" applyBorder="1" applyAlignment="1">
      <alignment wrapText="1"/>
    </xf>
    <xf numFmtId="6" fontId="5" fillId="0" borderId="13" xfId="4" applyNumberFormat="1" applyFont="1" applyBorder="1" applyAlignment="1">
      <alignment horizontal="right"/>
    </xf>
    <xf numFmtId="0" fontId="6" fillId="0" borderId="13" xfId="4" applyFont="1" applyBorder="1"/>
    <xf numFmtId="166" fontId="6" fillId="0" borderId="13" xfId="6" applyNumberFormat="1" applyFont="1" applyBorder="1" applyAlignment="1">
      <alignment horizontal="right"/>
    </xf>
    <xf numFmtId="0" fontId="6" fillId="2" borderId="13" xfId="4" applyFont="1" applyFill="1" applyBorder="1" applyAlignment="1">
      <alignment horizontal="center" vertical="center" wrapText="1"/>
    </xf>
    <xf numFmtId="37" fontId="0" fillId="0" borderId="0" xfId="1" applyNumberFormat="1" applyFont="1" applyAlignment="1">
      <alignment horizontal="right"/>
    </xf>
    <xf numFmtId="165" fontId="0" fillId="0" borderId="0" xfId="2" applyNumberFormat="1" applyFont="1" applyAlignment="1">
      <alignment horizontal="right"/>
    </xf>
    <xf numFmtId="164" fontId="0" fillId="0" borderId="22" xfId="2" applyNumberFormat="1" applyFont="1" applyBorder="1" applyAlignment="1">
      <alignment horizontal="right"/>
    </xf>
    <xf numFmtId="10" fontId="0" fillId="0" borderId="0" xfId="3" applyNumberFormat="1" applyFont="1"/>
    <xf numFmtId="164" fontId="0" fillId="0" borderId="0" xfId="2" applyNumberFormat="1" applyFont="1" applyBorder="1" applyAlignment="1">
      <alignment horizontal="right"/>
    </xf>
    <xf numFmtId="0" fontId="0" fillId="0" borderId="50" xfId="0" applyBorder="1" applyAlignment="1">
      <alignment horizontal="left"/>
    </xf>
    <xf numFmtId="37" fontId="0" fillId="0" borderId="50" xfId="1" applyNumberFormat="1" applyFont="1" applyBorder="1" applyAlignment="1">
      <alignment horizontal="right"/>
    </xf>
    <xf numFmtId="165" fontId="0" fillId="0" borderId="50" xfId="2" applyNumberFormat="1" applyFont="1" applyBorder="1" applyAlignment="1">
      <alignment horizontal="right"/>
    </xf>
    <xf numFmtId="164" fontId="0" fillId="0" borderId="50" xfId="2" applyNumberFormat="1" applyFont="1" applyBorder="1" applyAlignment="1">
      <alignment horizontal="right"/>
    </xf>
    <xf numFmtId="10" fontId="0" fillId="0" borderId="50" xfId="0" applyNumberFormat="1" applyBorder="1" applyAlignment="1">
      <alignment horizontal="right"/>
    </xf>
    <xf numFmtId="37" fontId="0" fillId="0" borderId="0" xfId="0" applyNumberFormat="1" applyAlignment="1">
      <alignment horizontal="right"/>
    </xf>
    <xf numFmtId="165" fontId="0" fillId="0" borderId="0" xfId="0" applyNumberFormat="1" applyAlignment="1">
      <alignment horizontal="right"/>
    </xf>
    <xf numFmtId="37" fontId="0" fillId="0" borderId="0" xfId="1" applyNumberFormat="1" applyFont="1" applyBorder="1" applyAlignment="1">
      <alignment horizontal="right"/>
    </xf>
    <xf numFmtId="165" fontId="0" fillId="0" borderId="0" xfId="2" applyNumberFormat="1" applyFont="1" applyBorder="1" applyAlignment="1">
      <alignment horizontal="right"/>
    </xf>
    <xf numFmtId="0" fontId="0" fillId="11" borderId="13" xfId="0" applyFill="1" applyBorder="1" applyAlignment="1">
      <alignment horizontal="left"/>
    </xf>
    <xf numFmtId="0" fontId="3" fillId="0" borderId="0" xfId="4" applyFont="1" applyAlignment="1">
      <alignment horizontal="center"/>
    </xf>
    <xf numFmtId="10" fontId="5" fillId="5" borderId="27" xfId="3" applyNumberFormat="1" applyFont="1" applyFill="1" applyBorder="1" applyAlignment="1">
      <alignment horizontal="center" vertical="center" wrapText="1"/>
    </xf>
    <xf numFmtId="10" fontId="5" fillId="5" borderId="28" xfId="3" applyNumberFormat="1" applyFont="1" applyFill="1" applyBorder="1" applyAlignment="1">
      <alignment horizontal="center" vertical="center" wrapText="1"/>
    </xf>
    <xf numFmtId="10" fontId="5" fillId="5" borderId="33" xfId="3" applyNumberFormat="1" applyFont="1" applyFill="1" applyBorder="1" applyAlignment="1">
      <alignment horizontal="center" vertical="center" wrapText="1"/>
    </xf>
    <xf numFmtId="0" fontId="4" fillId="0" borderId="0" xfId="5" applyFont="1" applyAlignment="1">
      <alignment horizontal="center"/>
    </xf>
    <xf numFmtId="0" fontId="0" fillId="10" borderId="0" xfId="0" applyFill="1" applyAlignment="1">
      <alignment horizontal="center"/>
    </xf>
    <xf numFmtId="0" fontId="13" fillId="0" borderId="45" xfId="0" applyFont="1" applyBorder="1" applyAlignment="1">
      <alignment horizontal="center"/>
    </xf>
    <xf numFmtId="0" fontId="13" fillId="0" borderId="46" xfId="0" applyFont="1" applyBorder="1" applyAlignment="1">
      <alignment horizontal="center"/>
    </xf>
    <xf numFmtId="0" fontId="13" fillId="8" borderId="0" xfId="0" applyFont="1" applyFill="1" applyAlignment="1">
      <alignment horizontal="center"/>
    </xf>
    <xf numFmtId="0" fontId="0" fillId="9" borderId="0" xfId="0" applyFill="1" applyAlignment="1">
      <alignment horizontal="center"/>
    </xf>
    <xf numFmtId="0" fontId="0" fillId="3" borderId="0" xfId="0" applyFill="1" applyAlignment="1">
      <alignment horizontal="center"/>
    </xf>
    <xf numFmtId="0" fontId="23" fillId="0" borderId="0" xfId="0" applyFont="1" applyAlignment="1">
      <alignment horizontal="left"/>
    </xf>
    <xf numFmtId="0" fontId="2" fillId="0" borderId="50" xfId="4" applyFont="1" applyBorder="1" applyAlignment="1">
      <alignment horizontal="center"/>
    </xf>
    <xf numFmtId="0" fontId="5" fillId="0" borderId="12" xfId="4" applyFont="1" applyBorder="1" applyAlignment="1">
      <alignment horizontal="center"/>
    </xf>
    <xf numFmtId="0" fontId="5" fillId="0" borderId="51" xfId="4" applyFont="1" applyBorder="1" applyAlignment="1">
      <alignment horizontal="center"/>
    </xf>
    <xf numFmtId="0" fontId="5" fillId="0" borderId="15" xfId="4" applyFont="1" applyBorder="1" applyAlignment="1">
      <alignment horizontal="center"/>
    </xf>
  </cellXfs>
  <cellStyles count="7">
    <cellStyle name="Comma" xfId="1" builtinId="3"/>
    <cellStyle name="Currency" xfId="2" builtinId="4"/>
    <cellStyle name="Normal" xfId="0" builtinId="0"/>
    <cellStyle name="Normal 2 3" xfId="4" xr:uid="{7AFFA342-ACC3-47F0-9169-60778BD4F166}"/>
    <cellStyle name="Normal 2 4" xfId="5" xr:uid="{6C5B89CF-A36B-474F-B0BE-F555F85AF979}"/>
    <cellStyle name="Percent" xfId="3" builtinId="5"/>
    <cellStyle name="Percent 2" xfId="6" xr:uid="{6A8E4E02-F4AB-4698-8B96-C0D8589D0AD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xhhs-my.sharepoint.com/Data/State%20Data/Louisiana/Case%20Mix/Rates/2010%20July%201/July%201%20rates%20with%20Rebase/NH%20July%201,%202010%20Rates%20with%20Rebase%20201006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xhhs-my.sharepoint.com/Louisiana/Case%20Mix/Rates/2005%20January%201/Final%20Release%20#1/Final January 1, 2005 Rate 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lculation"/>
      <sheetName val="leave rates"/>
      <sheetName val="rate file"/>
      <sheetName val="rate summary"/>
      <sheetName val="rate options"/>
      <sheetName val="rate model"/>
      <sheetName val="UPL rate file"/>
      <sheetName val="direct median array"/>
      <sheetName val="admin median array"/>
      <sheetName val="FRV Data"/>
      <sheetName val="Rebase Inflation"/>
      <sheetName val="Interim Inflation"/>
      <sheetName val="fac_cmi_07012008"/>
      <sheetName val="fac_cmi_10012008"/>
      <sheetName val="fac_cmi_01012009"/>
      <sheetName val="fac_cmi_04012009"/>
      <sheetName val="fac_cmi_07012009"/>
      <sheetName val="fac_cmi_10012009"/>
      <sheetName val="fac_cmi_01012010"/>
      <sheetName val="fac_cmi_04012010"/>
      <sheetName val="base year CM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lculation"/>
      <sheetName val="rate file"/>
      <sheetName val="capital options"/>
      <sheetName val="capital model"/>
      <sheetName val="direct median array"/>
      <sheetName val="admin median array"/>
      <sheetName val="fac_cmi_01012002_text"/>
      <sheetName val="fac_cmi_04012002_text"/>
      <sheetName val="fac_cmi_01012003_text"/>
      <sheetName val="fac_cmi_04012003"/>
      <sheetName val="fac_cmi_07012003_final_text"/>
      <sheetName val="fac_cmi_10012003_final_text"/>
      <sheetName val="fac_cmi_01012004"/>
      <sheetName val="fac_cmi_04012004"/>
      <sheetName val="fac_cmi_07012004"/>
      <sheetName val="fac_cmi_10012004"/>
      <sheetName val="general"/>
      <sheetName val="t_21skilled_nursing_facility"/>
      <sheetName val="t_22nursing_facility"/>
      <sheetName val="t_23other_routine_service_cost"/>
      <sheetName val="t_24laboratory"/>
      <sheetName val="t_25respiratory_therapy"/>
      <sheetName val="t_26physical_therapy"/>
      <sheetName val="t_27occupational_therapy"/>
      <sheetName val="t_28speech_pathology"/>
      <sheetName val="t_29med_supplies_charged"/>
      <sheetName val="t_30drugs_charged_to_patients"/>
      <sheetName val="t_31radiology"/>
      <sheetName val="t_32other_reimbursable_ancillar"/>
      <sheetName val="t_33other_nonreimbursable_ancil"/>
      <sheetName val="t_34clinic"/>
      <sheetName val="t_35apartmentsresidential"/>
      <sheetName val="t_36gift_flower_coffee__canteen"/>
      <sheetName val="t_37other_nonreimbursable"/>
      <sheetName val="Final January 1, 2005 Rate Fi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32383-D4AC-463A-AB0B-3DCE2CDB5939}">
  <sheetPr>
    <tabColor rgb="FF92D050"/>
    <pageSetUpPr fitToPage="1"/>
  </sheetPr>
  <dimension ref="A1:S35"/>
  <sheetViews>
    <sheetView tabSelected="1" zoomScaleNormal="100" workbookViewId="0">
      <selection sqref="A1:L1"/>
    </sheetView>
  </sheetViews>
  <sheetFormatPr defaultColWidth="9.140625" defaultRowHeight="12.75" x14ac:dyDescent="0.2"/>
  <cols>
    <col min="1" max="1" width="32.140625" style="17" customWidth="1"/>
    <col min="2" max="2" width="22.28515625" style="17" bestFit="1" customWidth="1"/>
    <col min="3" max="3" width="18.42578125" style="17" bestFit="1" customWidth="1"/>
    <col min="4" max="4" width="18.5703125" style="17" bestFit="1" customWidth="1"/>
    <col min="5" max="5" width="18.42578125" style="17" bestFit="1" customWidth="1"/>
    <col min="6" max="6" width="18.5703125" style="17" bestFit="1" customWidth="1"/>
    <col min="7" max="7" width="18.7109375" style="17" bestFit="1" customWidth="1"/>
    <col min="8" max="10" width="18.85546875" style="17" bestFit="1" customWidth="1"/>
    <col min="11" max="11" width="14.5703125" style="17" bestFit="1" customWidth="1"/>
    <col min="12" max="12" width="14.140625" style="17" customWidth="1"/>
    <col min="13" max="13" width="23.85546875" style="17" customWidth="1"/>
    <col min="14" max="14" width="13.85546875" style="17" bestFit="1" customWidth="1"/>
    <col min="15" max="15" width="15.42578125" style="17" bestFit="1" customWidth="1"/>
    <col min="16" max="16" width="23.85546875" style="17" customWidth="1"/>
    <col min="17" max="17" width="27.85546875" style="17" bestFit="1" customWidth="1"/>
    <col min="18" max="18" width="19.140625" style="17" bestFit="1" customWidth="1"/>
    <col min="19" max="19" width="21.5703125" style="17" bestFit="1" customWidth="1"/>
    <col min="20" max="16384" width="9.140625" style="17"/>
  </cols>
  <sheetData>
    <row r="1" spans="1:19" s="3" customFormat="1" ht="22.5" x14ac:dyDescent="0.3">
      <c r="A1" s="231" t="s">
        <v>0</v>
      </c>
      <c r="B1" s="231"/>
      <c r="C1" s="231"/>
      <c r="D1" s="231"/>
      <c r="E1" s="231"/>
      <c r="F1" s="231"/>
      <c r="G1" s="231"/>
      <c r="H1" s="231"/>
      <c r="I1" s="231"/>
      <c r="J1" s="231"/>
      <c r="K1" s="231"/>
      <c r="L1" s="231"/>
      <c r="M1" s="1"/>
      <c r="N1" s="1"/>
      <c r="O1" s="2"/>
      <c r="P1" s="2"/>
      <c r="Q1" s="2"/>
    </row>
    <row r="2" spans="1:19" s="3" customFormat="1" ht="18.75" thickBot="1" x14ac:dyDescent="0.3">
      <c r="A2" s="4"/>
      <c r="B2" s="4"/>
      <c r="C2" s="4"/>
      <c r="D2" s="4"/>
      <c r="E2" s="4"/>
      <c r="F2" s="4"/>
      <c r="G2" s="4"/>
      <c r="H2" s="4"/>
      <c r="I2" s="4"/>
      <c r="J2" s="4"/>
      <c r="K2" s="4"/>
      <c r="L2" s="4"/>
      <c r="M2" s="4"/>
      <c r="N2" s="4"/>
      <c r="O2" s="4"/>
      <c r="P2" s="4"/>
      <c r="Q2" s="4"/>
    </row>
    <row r="3" spans="1:19" customFormat="1" ht="39" x14ac:dyDescent="0.25">
      <c r="A3" s="5" t="s">
        <v>1</v>
      </c>
      <c r="B3" s="6" t="s">
        <v>2</v>
      </c>
      <c r="C3" s="7" t="s">
        <v>3</v>
      </c>
      <c r="D3" s="8" t="s">
        <v>4</v>
      </c>
      <c r="E3" s="8" t="s">
        <v>5</v>
      </c>
      <c r="F3" s="9" t="s">
        <v>6</v>
      </c>
      <c r="G3" s="10" t="s">
        <v>7</v>
      </c>
      <c r="H3" s="11" t="s">
        <v>8</v>
      </c>
      <c r="I3" s="12" t="s">
        <v>9</v>
      </c>
      <c r="J3" s="13" t="s">
        <v>10</v>
      </c>
      <c r="K3" s="13" t="s">
        <v>11</v>
      </c>
      <c r="L3" s="14" t="s">
        <v>12</v>
      </c>
      <c r="M3" s="15"/>
      <c r="N3" s="15"/>
      <c r="O3" s="15"/>
      <c r="P3" s="16"/>
      <c r="Q3" s="17"/>
      <c r="R3" s="17"/>
      <c r="S3" s="18"/>
    </row>
    <row r="4" spans="1:19" customFormat="1" ht="15" customHeight="1" x14ac:dyDescent="0.25">
      <c r="A4" s="19" t="s">
        <v>13</v>
      </c>
      <c r="B4" s="20"/>
      <c r="C4" s="21"/>
      <c r="D4" s="22"/>
      <c r="E4" s="22"/>
      <c r="F4" s="23"/>
      <c r="G4" s="24"/>
      <c r="H4" s="25"/>
      <c r="I4" s="26"/>
      <c r="J4" s="27"/>
      <c r="K4" s="27"/>
      <c r="L4" s="28"/>
      <c r="M4" s="20"/>
      <c r="N4" s="20"/>
      <c r="O4" s="20"/>
    </row>
    <row r="5" spans="1:19" customFormat="1" ht="15" customHeight="1" x14ac:dyDescent="0.25">
      <c r="A5" s="29" t="s">
        <v>14</v>
      </c>
      <c r="B5" s="30">
        <v>184864648.15780976</v>
      </c>
      <c r="C5" s="31">
        <v>696235365.77999997</v>
      </c>
      <c r="D5" s="32">
        <v>613356614.21000004</v>
      </c>
      <c r="E5" s="33">
        <v>0.88096158907821354</v>
      </c>
      <c r="F5" s="34">
        <v>613356614.21000004</v>
      </c>
      <c r="G5" s="35">
        <v>398681799.23650002</v>
      </c>
      <c r="H5" s="36">
        <v>398681799.23649979</v>
      </c>
      <c r="I5" s="37">
        <v>948125</v>
      </c>
      <c r="J5" s="38">
        <v>35.041248010239507</v>
      </c>
      <c r="K5" s="39"/>
      <c r="L5" s="40"/>
      <c r="M5" s="41"/>
      <c r="N5" s="41"/>
      <c r="O5" s="41"/>
    </row>
    <row r="6" spans="1:19" customFormat="1" ht="15" customHeight="1" x14ac:dyDescent="0.25">
      <c r="A6" s="42" t="s">
        <v>15</v>
      </c>
      <c r="B6" s="43">
        <v>12470947.604373788</v>
      </c>
      <c r="C6" s="31">
        <v>696235365.77999997</v>
      </c>
      <c r="D6" s="44">
        <v>82878751.569999978</v>
      </c>
      <c r="E6" s="33">
        <v>0.11903841092178652</v>
      </c>
      <c r="F6" s="34">
        <v>82878751.569999978</v>
      </c>
      <c r="G6" s="35">
        <v>53871188.520499989</v>
      </c>
      <c r="H6" s="36">
        <v>53871188.520499974</v>
      </c>
      <c r="I6" s="37">
        <v>162320</v>
      </c>
      <c r="J6" s="38">
        <v>27.656885843036381</v>
      </c>
      <c r="K6" s="39"/>
      <c r="L6" s="40"/>
      <c r="M6" s="41"/>
      <c r="N6" s="41"/>
      <c r="O6" s="41"/>
    </row>
    <row r="7" spans="1:19" customFormat="1" ht="5.0999999999999996" customHeight="1" x14ac:dyDescent="0.25">
      <c r="A7" s="45"/>
      <c r="B7" s="46"/>
      <c r="C7" s="47"/>
      <c r="D7" s="48"/>
      <c r="E7" s="49"/>
      <c r="F7" s="50"/>
      <c r="G7" s="51"/>
      <c r="H7" s="50"/>
      <c r="I7" s="52"/>
      <c r="J7" s="53"/>
      <c r="K7" s="53"/>
      <c r="L7" s="54"/>
      <c r="M7" s="55"/>
      <c r="N7" s="55"/>
      <c r="O7" s="55"/>
    </row>
    <row r="8" spans="1:19" customFormat="1" ht="15" x14ac:dyDescent="0.25">
      <c r="A8" s="56" t="s">
        <v>16</v>
      </c>
      <c r="B8" s="57"/>
      <c r="C8" s="58"/>
      <c r="D8" s="59"/>
      <c r="E8" s="60"/>
      <c r="F8" s="61"/>
      <c r="G8" s="62"/>
      <c r="H8" s="63"/>
      <c r="I8" s="64"/>
      <c r="J8" s="65"/>
      <c r="K8" s="65"/>
      <c r="L8" s="66"/>
      <c r="M8" s="55"/>
      <c r="N8" s="55"/>
      <c r="O8" s="55"/>
    </row>
    <row r="9" spans="1:19" customFormat="1" ht="15" x14ac:dyDescent="0.25">
      <c r="A9" s="29" t="s">
        <v>14</v>
      </c>
      <c r="B9" s="30">
        <v>184864648.15780976</v>
      </c>
      <c r="C9" s="31">
        <v>696235365.77999997</v>
      </c>
      <c r="D9" s="32">
        <v>613356614.21000004</v>
      </c>
      <c r="E9" s="33">
        <v>0.88096158907821354</v>
      </c>
      <c r="F9" s="34">
        <v>613356614.21000004</v>
      </c>
      <c r="G9" s="35">
        <v>153339153.55250001</v>
      </c>
      <c r="H9" s="36">
        <v>153339153.55249995</v>
      </c>
      <c r="I9" s="37"/>
      <c r="J9" s="67"/>
      <c r="K9" s="68">
        <v>0.82946715383680036</v>
      </c>
      <c r="L9" s="69"/>
      <c r="M9" s="41"/>
      <c r="N9" s="41"/>
      <c r="O9" s="41"/>
    </row>
    <row r="10" spans="1:19" customFormat="1" ht="15" x14ac:dyDescent="0.25">
      <c r="A10" s="42" t="s">
        <v>17</v>
      </c>
      <c r="B10" s="30">
        <v>12470947.604373788</v>
      </c>
      <c r="C10" s="31">
        <v>696235365.77999997</v>
      </c>
      <c r="D10" s="32">
        <v>82878751.569999978</v>
      </c>
      <c r="E10" s="33">
        <v>0.11903841092178652</v>
      </c>
      <c r="F10" s="34">
        <v>82878751.569999978</v>
      </c>
      <c r="G10" s="35">
        <v>20719687.892499994</v>
      </c>
      <c r="H10" s="36">
        <v>20719687.892499994</v>
      </c>
      <c r="I10" s="70"/>
      <c r="J10" s="71"/>
      <c r="K10" s="68">
        <v>1.6614365283062549</v>
      </c>
      <c r="L10" s="40"/>
      <c r="M10" s="41"/>
      <c r="N10" s="41"/>
      <c r="O10" s="41"/>
    </row>
    <row r="11" spans="1:19" customFormat="1" ht="5.0999999999999996" customHeight="1" x14ac:dyDescent="0.25">
      <c r="A11" s="45"/>
      <c r="B11" s="46"/>
      <c r="C11" s="47"/>
      <c r="D11" s="48"/>
      <c r="E11" s="49"/>
      <c r="F11" s="50"/>
      <c r="G11" s="51"/>
      <c r="H11" s="50"/>
      <c r="I11" s="52"/>
      <c r="J11" s="53"/>
      <c r="K11" s="72"/>
      <c r="L11" s="73"/>
      <c r="M11" s="74"/>
      <c r="N11" s="74"/>
      <c r="O11" s="74"/>
    </row>
    <row r="12" spans="1:19" customFormat="1" ht="15" x14ac:dyDescent="0.25">
      <c r="A12" s="56" t="s">
        <v>18</v>
      </c>
      <c r="B12" s="57"/>
      <c r="C12" s="58"/>
      <c r="D12" s="59"/>
      <c r="E12" s="60"/>
      <c r="F12" s="61"/>
      <c r="G12" s="62"/>
      <c r="H12" s="63"/>
      <c r="I12" s="64"/>
      <c r="J12" s="65"/>
      <c r="K12" s="75"/>
      <c r="L12" s="76"/>
      <c r="M12" s="74"/>
      <c r="N12" s="74"/>
      <c r="O12" s="74"/>
    </row>
    <row r="13" spans="1:19" customFormat="1" ht="15" x14ac:dyDescent="0.25">
      <c r="A13" s="29" t="s">
        <v>14</v>
      </c>
      <c r="B13" s="30">
        <v>184864648.15780976</v>
      </c>
      <c r="C13" s="31">
        <v>696235365.77999997</v>
      </c>
      <c r="D13" s="32">
        <v>613356614.21000004</v>
      </c>
      <c r="E13" s="33">
        <v>0.88096158907821354</v>
      </c>
      <c r="F13" s="34">
        <v>613356614.21000004</v>
      </c>
      <c r="G13" s="35">
        <v>61335661.421000004</v>
      </c>
      <c r="H13" s="36">
        <v>27152035.397344917</v>
      </c>
      <c r="I13" s="77"/>
      <c r="J13" s="78"/>
      <c r="K13" s="78"/>
      <c r="L13" s="232">
        <v>0.99721873075212442</v>
      </c>
      <c r="M13" s="79"/>
      <c r="N13" s="79"/>
      <c r="O13" s="79"/>
    </row>
    <row r="14" spans="1:19" customFormat="1" ht="15" x14ac:dyDescent="0.25">
      <c r="A14" s="29" t="s">
        <v>17</v>
      </c>
      <c r="B14" s="30">
        <v>12470947.604373788</v>
      </c>
      <c r="C14" s="31">
        <v>696235365.77999997</v>
      </c>
      <c r="D14" s="32">
        <v>82878751.569999978</v>
      </c>
      <c r="E14" s="33">
        <v>0.11903841092178652</v>
      </c>
      <c r="F14" s="34">
        <v>82878751.569999978</v>
      </c>
      <c r="G14" s="35">
        <v>8287875.1569999978</v>
      </c>
      <c r="H14" s="36">
        <v>1097687.5505732335</v>
      </c>
      <c r="I14" s="64"/>
      <c r="J14" s="71"/>
      <c r="K14" s="70"/>
      <c r="L14" s="233"/>
      <c r="M14" s="79"/>
      <c r="N14" s="79"/>
      <c r="O14" s="79"/>
    </row>
    <row r="15" spans="1:19" customFormat="1" ht="15.75" thickBot="1" x14ac:dyDescent="0.3">
      <c r="A15" s="80" t="s">
        <v>19</v>
      </c>
      <c r="B15" s="81">
        <v>41489206.283637337</v>
      </c>
      <c r="C15" s="82"/>
      <c r="D15" s="83"/>
      <c r="E15" s="84"/>
      <c r="F15" s="85"/>
      <c r="G15" s="86"/>
      <c r="H15" s="87">
        <v>41373813.630081892</v>
      </c>
      <c r="I15" s="88"/>
      <c r="J15" s="89"/>
      <c r="K15" s="89"/>
      <c r="L15" s="234"/>
      <c r="M15" s="79"/>
      <c r="N15" s="79"/>
      <c r="O15" s="79"/>
    </row>
    <row r="16" spans="1:19" customFormat="1" ht="3.95" customHeight="1" thickTop="1" x14ac:dyDescent="0.25">
      <c r="A16" s="90"/>
      <c r="B16" s="91"/>
      <c r="C16" s="92"/>
      <c r="D16" s="93"/>
      <c r="E16" s="94"/>
      <c r="F16" s="95"/>
      <c r="G16" s="96"/>
      <c r="H16" s="97"/>
      <c r="I16" s="98"/>
      <c r="J16" s="98"/>
      <c r="K16" s="98"/>
      <c r="L16" s="99"/>
      <c r="M16" s="41"/>
      <c r="N16" s="41"/>
      <c r="O16" s="41"/>
    </row>
    <row r="17" spans="1:15" customFormat="1" ht="15" x14ac:dyDescent="0.25">
      <c r="A17" s="100" t="s">
        <v>20</v>
      </c>
      <c r="B17" s="101">
        <v>184864648.15780976</v>
      </c>
      <c r="C17" s="102"/>
      <c r="D17" s="103"/>
      <c r="E17" s="104"/>
      <c r="F17" s="105">
        <v>613356614.21000004</v>
      </c>
      <c r="G17" s="106">
        <v>613356614.21000004</v>
      </c>
      <c r="H17" s="107">
        <v>579172988.18634474</v>
      </c>
      <c r="I17" s="64"/>
      <c r="J17" s="64"/>
      <c r="K17" s="64"/>
      <c r="L17" s="108"/>
      <c r="M17" s="41"/>
      <c r="N17" s="41"/>
      <c r="O17" s="41"/>
    </row>
    <row r="18" spans="1:15" customFormat="1" ht="15" x14ac:dyDescent="0.25">
      <c r="A18" s="100" t="s">
        <v>21</v>
      </c>
      <c r="B18" s="101">
        <v>12470947.604373788</v>
      </c>
      <c r="C18" s="102"/>
      <c r="D18" s="103"/>
      <c r="E18" s="104"/>
      <c r="F18" s="105">
        <v>82878751.569999978</v>
      </c>
      <c r="G18" s="106">
        <v>82878751.569999993</v>
      </c>
      <c r="H18" s="107">
        <v>75688563.963573202</v>
      </c>
      <c r="I18" s="64"/>
      <c r="J18" s="64"/>
      <c r="K18" s="64"/>
      <c r="L18" s="108"/>
    </row>
    <row r="19" spans="1:15" customFormat="1" ht="15" x14ac:dyDescent="0.25">
      <c r="A19" s="100" t="s">
        <v>22</v>
      </c>
      <c r="B19" s="101">
        <v>41489206.283637337</v>
      </c>
      <c r="C19" s="102"/>
      <c r="D19" s="103"/>
      <c r="E19" s="104"/>
      <c r="F19" s="105">
        <v>0</v>
      </c>
      <c r="G19" s="106">
        <v>0</v>
      </c>
      <c r="H19" s="107">
        <v>41373813.630081892</v>
      </c>
      <c r="I19" s="64"/>
      <c r="J19" s="64"/>
      <c r="K19" s="64"/>
      <c r="L19" s="108"/>
    </row>
    <row r="20" spans="1:15" customFormat="1" ht="15.75" thickBot="1" x14ac:dyDescent="0.3">
      <c r="A20" s="109" t="s">
        <v>23</v>
      </c>
      <c r="B20" s="110">
        <v>238824802.04582089</v>
      </c>
      <c r="C20" s="111"/>
      <c r="D20" s="112"/>
      <c r="E20" s="113"/>
      <c r="F20" s="114"/>
      <c r="G20" s="115">
        <v>696235365.77999997</v>
      </c>
      <c r="H20" s="116">
        <v>696235365.77999985</v>
      </c>
      <c r="I20" s="117"/>
      <c r="J20" s="117"/>
      <c r="K20" s="117"/>
      <c r="L20" s="118"/>
    </row>
    <row r="21" spans="1:15" ht="18" x14ac:dyDescent="0.25">
      <c r="A21" s="235"/>
      <c r="B21" s="235"/>
      <c r="C21" s="235"/>
      <c r="D21" s="235"/>
      <c r="E21" s="235"/>
      <c r="F21" s="235"/>
      <c r="G21" s="235"/>
      <c r="H21" s="235"/>
      <c r="I21" s="235"/>
      <c r="J21" s="235"/>
      <c r="K21" s="235"/>
    </row>
    <row r="22" spans="1:15" x14ac:dyDescent="0.2">
      <c r="G22" s="119"/>
    </row>
    <row r="23" spans="1:15" x14ac:dyDescent="0.2">
      <c r="A23" s="3" t="s">
        <v>24</v>
      </c>
      <c r="B23" s="120">
        <v>738009487.72679996</v>
      </c>
      <c r="C23" s="3"/>
      <c r="D23" s="3"/>
    </row>
    <row r="24" spans="1:15" x14ac:dyDescent="0.2">
      <c r="A24" s="3" t="s">
        <v>25</v>
      </c>
      <c r="B24" s="121">
        <v>6.0000000000000005E-2</v>
      </c>
      <c r="C24" s="3"/>
      <c r="D24" s="3"/>
    </row>
    <row r="25" spans="1:15" x14ac:dyDescent="0.2">
      <c r="A25" s="3" t="s">
        <v>26</v>
      </c>
      <c r="B25" s="122">
        <v>696235365.77999997</v>
      </c>
      <c r="C25" s="3"/>
      <c r="D25" s="3"/>
    </row>
    <row r="26" spans="1:15" x14ac:dyDescent="0.2">
      <c r="A26" s="3"/>
      <c r="B26" s="3"/>
      <c r="C26" s="3"/>
      <c r="D26" s="3"/>
    </row>
    <row r="27" spans="1:15" ht="14.25" x14ac:dyDescent="0.2">
      <c r="A27" s="123" t="s">
        <v>27</v>
      </c>
      <c r="B27" s="124" t="s">
        <v>13</v>
      </c>
      <c r="C27" s="124" t="s">
        <v>16</v>
      </c>
      <c r="D27" s="124" t="s">
        <v>18</v>
      </c>
    </row>
    <row r="28" spans="1:15" ht="14.25" x14ac:dyDescent="0.2">
      <c r="A28" s="3"/>
      <c r="B28" s="125">
        <v>0.65</v>
      </c>
      <c r="C28" s="125">
        <v>0.25</v>
      </c>
      <c r="D28" s="125">
        <v>0.1</v>
      </c>
    </row>
    <row r="29" spans="1:15" ht="15" x14ac:dyDescent="0.25">
      <c r="I29"/>
      <c r="J29"/>
    </row>
    <row r="30" spans="1:15" ht="15" x14ac:dyDescent="0.25">
      <c r="I30"/>
      <c r="J30"/>
    </row>
    <row r="31" spans="1:15" x14ac:dyDescent="0.2">
      <c r="A31" s="126" t="s">
        <v>28</v>
      </c>
    </row>
    <row r="32" spans="1:15" x14ac:dyDescent="0.2">
      <c r="A32" s="17" t="s">
        <v>29</v>
      </c>
    </row>
    <row r="33" spans="1:1" x14ac:dyDescent="0.2">
      <c r="A33" s="17" t="s">
        <v>30</v>
      </c>
    </row>
    <row r="34" spans="1:1" x14ac:dyDescent="0.2">
      <c r="A34" s="17" t="s">
        <v>31</v>
      </c>
    </row>
    <row r="35" spans="1:1" x14ac:dyDescent="0.2">
      <c r="A35" s="17" t="s">
        <v>32</v>
      </c>
    </row>
  </sheetData>
  <mergeCells count="3">
    <mergeCell ref="A1:L1"/>
    <mergeCell ref="L13:L15"/>
    <mergeCell ref="A21:K21"/>
  </mergeCells>
  <pageMargins left="0.7" right="0.7" top="0.75" bottom="0.75" header="0.3" footer="0.3"/>
  <pageSetup scale="38" fitToHeight="0" orientation="portrait" r:id="rId1"/>
  <headerFooter>
    <oddFooter>&amp;LPrepared by HHSC Provider Finance Department&amp;C&amp;P of &amp;N&amp;R6/16/2022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B7296-300B-42B2-9328-C36C8D933597}">
  <sheetPr>
    <tabColor rgb="FF00B0F0"/>
    <pageSetUpPr fitToPage="1"/>
  </sheetPr>
  <dimension ref="A1:AO245"/>
  <sheetViews>
    <sheetView zoomScaleNormal="100" workbookViewId="0">
      <selection sqref="A1:AM245"/>
    </sheetView>
  </sheetViews>
  <sheetFormatPr defaultColWidth="9.140625" defaultRowHeight="15" x14ac:dyDescent="0.25"/>
  <cols>
    <col min="1" max="1" width="28.28515625" style="127" customWidth="1"/>
    <col min="2" max="3" width="19.140625" style="127" customWidth="1"/>
    <col min="4" max="4" width="21.7109375" style="127" bestFit="1" customWidth="1"/>
    <col min="5" max="5" width="19.140625" style="128" customWidth="1"/>
    <col min="6" max="6" width="19.140625" style="127" customWidth="1"/>
    <col min="7" max="7" width="22.5703125" style="127" customWidth="1"/>
    <col min="8" max="8" width="9.140625" style="127"/>
    <col min="9" max="9" width="28.28515625" style="127" customWidth="1"/>
    <col min="10" max="14" width="19.140625" style="127" customWidth="1"/>
    <col min="15" max="15" width="22.5703125" style="127" customWidth="1"/>
    <col min="16" max="16" width="10.85546875" style="127" bestFit="1" customWidth="1"/>
    <col min="17" max="17" width="28.28515625" style="127" customWidth="1"/>
    <col min="18" max="20" width="10.85546875" style="127" customWidth="1"/>
    <col min="21" max="21" width="10.85546875" customWidth="1"/>
    <col min="22" max="22" width="12.28515625" customWidth="1"/>
    <col min="23" max="29" width="10.85546875" customWidth="1"/>
    <col min="30" max="32" width="11.28515625" bestFit="1" customWidth="1"/>
    <col min="33" max="33" width="10.85546875" customWidth="1"/>
    <col min="34" max="34" width="11.28515625" bestFit="1" customWidth="1"/>
    <col min="35" max="35" width="12.42578125" bestFit="1" customWidth="1"/>
    <col min="36" max="36" width="14" bestFit="1" customWidth="1"/>
    <col min="37" max="37" width="14.28515625" bestFit="1" customWidth="1"/>
    <col min="38" max="39" width="22.5703125" customWidth="1"/>
    <col min="40" max="40" width="14" customWidth="1"/>
    <col min="41" max="41" width="11.85546875" bestFit="1" customWidth="1"/>
  </cols>
  <sheetData>
    <row r="1" spans="1:20" x14ac:dyDescent="0.25">
      <c r="L1" s="129"/>
    </row>
    <row r="2" spans="1:20" x14ac:dyDescent="0.25">
      <c r="A2" s="127" t="s">
        <v>33</v>
      </c>
      <c r="B2" s="130">
        <v>738009487.80125356</v>
      </c>
      <c r="C2" s="131">
        <v>295572799.86440206</v>
      </c>
      <c r="D2" s="127" t="s">
        <v>34</v>
      </c>
      <c r="L2" s="129"/>
    </row>
    <row r="3" spans="1:20" x14ac:dyDescent="0.25">
      <c r="A3" s="127" t="s">
        <v>35</v>
      </c>
      <c r="B3" s="132">
        <v>1.06</v>
      </c>
      <c r="C3" s="131"/>
      <c r="D3" s="127" t="s">
        <v>36</v>
      </c>
      <c r="E3" s="133">
        <v>1.7500000000000002E-2</v>
      </c>
      <c r="R3"/>
      <c r="S3"/>
      <c r="T3"/>
    </row>
    <row r="4" spans="1:20" x14ac:dyDescent="0.25">
      <c r="A4" s="127" t="s">
        <v>37</v>
      </c>
      <c r="B4" s="134">
        <v>696235365.85023916</v>
      </c>
      <c r="C4" s="131">
        <v>319218623.85355425</v>
      </c>
      <c r="D4" s="127" t="s">
        <v>38</v>
      </c>
      <c r="E4" s="133">
        <v>1.7500000000000002E-2</v>
      </c>
      <c r="I4" s="129"/>
      <c r="J4" s="134"/>
      <c r="R4"/>
      <c r="S4"/>
      <c r="T4"/>
    </row>
    <row r="5" spans="1:20" x14ac:dyDescent="0.25">
      <c r="A5" s="127" t="s">
        <v>3</v>
      </c>
      <c r="B5" s="134">
        <v>696235365.77999997</v>
      </c>
      <c r="C5" s="131"/>
      <c r="D5" s="127" t="s">
        <v>39</v>
      </c>
      <c r="E5" s="133">
        <v>2.5000000000000001E-2</v>
      </c>
      <c r="I5" s="129"/>
      <c r="J5" s="134"/>
      <c r="R5"/>
      <c r="S5"/>
      <c r="T5"/>
    </row>
    <row r="6" spans="1:20" x14ac:dyDescent="0.25">
      <c r="A6" s="127" t="s">
        <v>40</v>
      </c>
      <c r="B6" s="134">
        <v>696235365.77999997</v>
      </c>
      <c r="C6" s="131"/>
      <c r="D6" s="127" t="s">
        <v>41</v>
      </c>
      <c r="E6" s="135">
        <v>6.0000000000000005E-2</v>
      </c>
      <c r="I6" s="129"/>
      <c r="J6" s="134"/>
      <c r="R6"/>
      <c r="S6"/>
      <c r="T6"/>
    </row>
    <row r="7" spans="1:20" ht="15.75" thickBot="1" x14ac:dyDescent="0.3">
      <c r="I7" s="129"/>
      <c r="J7" s="129"/>
      <c r="K7"/>
      <c r="L7"/>
      <c r="M7"/>
      <c r="N7"/>
      <c r="O7"/>
      <c r="P7"/>
      <c r="R7"/>
      <c r="S7"/>
      <c r="T7"/>
    </row>
    <row r="8" spans="1:20" ht="15.75" thickBot="1" x14ac:dyDescent="0.3">
      <c r="A8" s="237" t="s">
        <v>14</v>
      </c>
      <c r="B8" s="238"/>
      <c r="C8" s="131"/>
      <c r="I8" s="129"/>
      <c r="J8" s="129"/>
      <c r="K8"/>
      <c r="L8"/>
      <c r="M8"/>
      <c r="N8"/>
      <c r="O8"/>
      <c r="P8"/>
      <c r="R8"/>
      <c r="S8"/>
      <c r="T8"/>
    </row>
    <row r="9" spans="1:20" x14ac:dyDescent="0.25">
      <c r="A9" s="136" t="s">
        <v>42</v>
      </c>
      <c r="B9" s="137">
        <v>184864648.15780976</v>
      </c>
      <c r="C9" s="131"/>
      <c r="I9" s="129"/>
      <c r="J9" s="129"/>
      <c r="K9"/>
      <c r="L9"/>
      <c r="M9"/>
      <c r="N9"/>
      <c r="O9"/>
      <c r="P9"/>
      <c r="R9"/>
      <c r="S9"/>
      <c r="T9"/>
    </row>
    <row r="10" spans="1:20" x14ac:dyDescent="0.25">
      <c r="A10" s="138" t="s">
        <v>4</v>
      </c>
      <c r="B10" s="137">
        <v>613356614.21000004</v>
      </c>
      <c r="C10" s="131"/>
      <c r="I10" s="129"/>
      <c r="J10" s="129"/>
      <c r="K10"/>
      <c r="L10"/>
      <c r="M10"/>
      <c r="N10"/>
      <c r="O10"/>
      <c r="P10"/>
      <c r="R10"/>
      <c r="S10"/>
      <c r="T10"/>
    </row>
    <row r="11" spans="1:20" x14ac:dyDescent="0.25">
      <c r="A11" s="138" t="s">
        <v>43</v>
      </c>
      <c r="B11" s="139">
        <v>0.88096158907821354</v>
      </c>
      <c r="I11" s="129"/>
      <c r="J11" s="129"/>
      <c r="K11"/>
      <c r="L11"/>
      <c r="M11"/>
      <c r="N11"/>
      <c r="O11"/>
      <c r="P11"/>
      <c r="R11"/>
      <c r="S11"/>
      <c r="T11"/>
    </row>
    <row r="12" spans="1:20" ht="15.75" thickBot="1" x14ac:dyDescent="0.3">
      <c r="A12" s="140" t="s">
        <v>44</v>
      </c>
      <c r="B12" s="141">
        <v>613356614.21000004</v>
      </c>
      <c r="D12" s="142"/>
      <c r="I12" s="129"/>
      <c r="J12" s="129"/>
      <c r="K12"/>
      <c r="L12"/>
      <c r="M12"/>
      <c r="N12"/>
      <c r="O12"/>
      <c r="P12"/>
      <c r="R12"/>
      <c r="S12"/>
      <c r="T12"/>
    </row>
    <row r="13" spans="1:20" ht="15.75" thickBot="1" x14ac:dyDescent="0.3">
      <c r="A13" s="237" t="s">
        <v>17</v>
      </c>
      <c r="B13" s="238"/>
      <c r="I13" s="129"/>
      <c r="J13" s="129"/>
      <c r="K13"/>
      <c r="L13"/>
      <c r="M13"/>
      <c r="N13"/>
      <c r="O13"/>
      <c r="P13"/>
      <c r="R13"/>
      <c r="S13"/>
      <c r="T13"/>
    </row>
    <row r="14" spans="1:20" x14ac:dyDescent="0.25">
      <c r="A14" s="136" t="s">
        <v>42</v>
      </c>
      <c r="B14" s="137">
        <v>12470947.604373788</v>
      </c>
      <c r="D14" s="143"/>
      <c r="I14" s="129"/>
      <c r="J14" s="129"/>
      <c r="K14"/>
      <c r="L14"/>
      <c r="M14"/>
      <c r="N14"/>
      <c r="O14"/>
      <c r="P14"/>
      <c r="R14"/>
      <c r="S14"/>
      <c r="T14"/>
    </row>
    <row r="15" spans="1:20" x14ac:dyDescent="0.25">
      <c r="A15" s="138" t="s">
        <v>4</v>
      </c>
      <c r="B15" s="137">
        <v>82878751.569999978</v>
      </c>
      <c r="I15" s="129"/>
      <c r="J15" s="129"/>
      <c r="K15"/>
      <c r="L15"/>
      <c r="M15"/>
      <c r="N15"/>
      <c r="O15"/>
      <c r="P15"/>
      <c r="R15"/>
      <c r="S15"/>
      <c r="T15"/>
    </row>
    <row r="16" spans="1:20" x14ac:dyDescent="0.25">
      <c r="A16" s="138" t="s">
        <v>43</v>
      </c>
      <c r="B16" s="139">
        <v>0.11903841092178652</v>
      </c>
      <c r="I16" s="129"/>
      <c r="J16" s="129"/>
      <c r="K16"/>
      <c r="L16"/>
      <c r="M16"/>
      <c r="N16"/>
      <c r="O16"/>
      <c r="P16"/>
      <c r="R16"/>
      <c r="S16"/>
      <c r="T16"/>
    </row>
    <row r="17" spans="1:41" ht="15.75" thickBot="1" x14ac:dyDescent="0.3">
      <c r="A17" s="140" t="s">
        <v>44</v>
      </c>
      <c r="B17" s="141">
        <v>82878751.569999978</v>
      </c>
      <c r="G17" s="143"/>
      <c r="I17" s="129"/>
      <c r="J17" s="129"/>
      <c r="K17"/>
      <c r="L17"/>
      <c r="M17"/>
      <c r="N17"/>
      <c r="O17"/>
      <c r="P17"/>
      <c r="R17"/>
      <c r="S17"/>
      <c r="T17"/>
    </row>
    <row r="18" spans="1:41" x14ac:dyDescent="0.25">
      <c r="O18" s="143"/>
      <c r="AJ18" s="144"/>
      <c r="AK18" s="144"/>
      <c r="AL18" s="144"/>
      <c r="AM18" s="145"/>
    </row>
    <row r="19" spans="1:41" x14ac:dyDescent="0.25">
      <c r="AE19" s="146"/>
      <c r="AJ19" s="147"/>
      <c r="AK19" s="148"/>
      <c r="AL19" s="146"/>
    </row>
    <row r="20" spans="1:41" x14ac:dyDescent="0.25">
      <c r="C20" s="142">
        <v>197335595.76218352</v>
      </c>
      <c r="D20" s="142">
        <v>696235365.77999985</v>
      </c>
      <c r="E20" s="149">
        <v>1110445</v>
      </c>
      <c r="G20" s="142">
        <v>452552987.75699985</v>
      </c>
      <c r="K20" s="142">
        <v>197335595.76218352</v>
      </c>
      <c r="L20" s="142">
        <v>696235365.77999985</v>
      </c>
      <c r="M20" s="142">
        <v>1110445</v>
      </c>
      <c r="O20" s="142">
        <v>174058841.44499999</v>
      </c>
      <c r="AJ20" s="150"/>
      <c r="AK20" s="146"/>
      <c r="AL20" s="151"/>
    </row>
    <row r="21" spans="1:41" x14ac:dyDescent="0.25">
      <c r="A21" s="239" t="s">
        <v>45</v>
      </c>
      <c r="B21" s="239"/>
      <c r="C21" s="239"/>
      <c r="D21" s="239"/>
      <c r="E21" s="239"/>
      <c r="F21" s="239"/>
      <c r="G21" s="239"/>
      <c r="I21" s="239" t="s">
        <v>46</v>
      </c>
      <c r="J21" s="239"/>
      <c r="K21" s="239"/>
      <c r="L21" s="239"/>
      <c r="M21" s="239"/>
      <c r="N21" s="239"/>
      <c r="O21" s="239"/>
      <c r="Q21" s="152" t="s">
        <v>18</v>
      </c>
      <c r="R21" s="240" t="s">
        <v>47</v>
      </c>
      <c r="S21" s="240"/>
      <c r="T21" s="240"/>
      <c r="U21" s="240"/>
      <c r="V21" s="240"/>
      <c r="W21" s="240"/>
      <c r="X21" s="240"/>
      <c r="Y21" s="240"/>
      <c r="Z21" s="240"/>
      <c r="AA21" s="240"/>
      <c r="AB21" s="236" t="s">
        <v>48</v>
      </c>
      <c r="AC21" s="236"/>
      <c r="AD21" s="236"/>
      <c r="AE21" s="236"/>
      <c r="AF21" s="236"/>
      <c r="AG21" s="236"/>
      <c r="AH21" s="236"/>
      <c r="AI21" s="236"/>
      <c r="AJ21" s="236"/>
      <c r="AK21" s="236"/>
      <c r="AL21" s="153"/>
      <c r="AM21" s="153"/>
    </row>
    <row r="22" spans="1:41" x14ac:dyDescent="0.25">
      <c r="A22" s="127" t="s">
        <v>49</v>
      </c>
      <c r="B22" s="127" t="s">
        <v>1</v>
      </c>
      <c r="C22" s="127" t="s">
        <v>50</v>
      </c>
      <c r="D22" s="127" t="s">
        <v>4</v>
      </c>
      <c r="E22" s="127" t="s">
        <v>51</v>
      </c>
      <c r="F22" s="127" t="s">
        <v>52</v>
      </c>
      <c r="G22" s="127" t="s">
        <v>13</v>
      </c>
      <c r="I22" s="127" t="s">
        <v>49</v>
      </c>
      <c r="J22" s="127" t="s">
        <v>1</v>
      </c>
      <c r="K22" s="127" t="s">
        <v>50</v>
      </c>
      <c r="L22" s="127" t="s">
        <v>4</v>
      </c>
      <c r="M22" s="127" t="s">
        <v>51</v>
      </c>
      <c r="N22" s="127" t="s">
        <v>53</v>
      </c>
      <c r="O22" s="127" t="s">
        <v>16</v>
      </c>
      <c r="Q22" s="127" t="s">
        <v>49</v>
      </c>
      <c r="R22" s="154" t="s">
        <v>54</v>
      </c>
      <c r="S22" s="154" t="s">
        <v>55</v>
      </c>
      <c r="T22" s="154" t="s">
        <v>56</v>
      </c>
      <c r="U22" s="154" t="s">
        <v>57</v>
      </c>
      <c r="V22" s="154" t="s">
        <v>58</v>
      </c>
      <c r="W22" s="154" t="s">
        <v>59</v>
      </c>
      <c r="X22" s="154" t="s">
        <v>60</v>
      </c>
      <c r="Y22" s="154" t="s">
        <v>61</v>
      </c>
      <c r="Z22" s="154" t="s">
        <v>62</v>
      </c>
      <c r="AA22" s="154" t="s">
        <v>63</v>
      </c>
      <c r="AB22" s="154" t="s">
        <v>54</v>
      </c>
      <c r="AC22" s="154" t="s">
        <v>55</v>
      </c>
      <c r="AD22" s="154" t="s">
        <v>56</v>
      </c>
      <c r="AE22" s="154" t="s">
        <v>57</v>
      </c>
      <c r="AF22" s="154" t="s">
        <v>58</v>
      </c>
      <c r="AG22" s="154" t="s">
        <v>59</v>
      </c>
      <c r="AH22" s="154" t="s">
        <v>60</v>
      </c>
      <c r="AI22" s="154" t="s">
        <v>61</v>
      </c>
      <c r="AJ22" s="154" t="s">
        <v>62</v>
      </c>
      <c r="AK22" s="154" t="s">
        <v>63</v>
      </c>
      <c r="AL22" s="127" t="s">
        <v>53</v>
      </c>
      <c r="AM22" s="127" t="s">
        <v>18</v>
      </c>
    </row>
    <row r="23" spans="1:41" x14ac:dyDescent="0.25">
      <c r="A23" s="127">
        <v>1003824038</v>
      </c>
      <c r="B23" s="127" t="s">
        <v>14</v>
      </c>
      <c r="C23" s="142">
        <v>2329504.2799999877</v>
      </c>
      <c r="D23" s="142">
        <v>2647801.4700000002</v>
      </c>
      <c r="E23" s="155">
        <v>12734</v>
      </c>
      <c r="F23" s="156">
        <v>35.041248010239507</v>
      </c>
      <c r="G23" s="157">
        <v>5354583.0259486781</v>
      </c>
      <c r="H23" s="143"/>
      <c r="I23" s="127">
        <v>1003824038</v>
      </c>
      <c r="J23" s="127" t="s">
        <v>14</v>
      </c>
      <c r="K23" s="142">
        <v>2329504.2799999877</v>
      </c>
      <c r="L23" s="142">
        <v>2647801.4700000002</v>
      </c>
      <c r="M23" s="158">
        <v>12734</v>
      </c>
      <c r="N23" s="159">
        <v>0.82946715383680036</v>
      </c>
      <c r="O23" s="157">
        <v>1932247.2849822347</v>
      </c>
      <c r="Q23" s="160" t="s">
        <v>41</v>
      </c>
      <c r="R23" s="161">
        <v>2266</v>
      </c>
      <c r="S23" s="161">
        <v>31990</v>
      </c>
      <c r="T23" s="161">
        <v>135668</v>
      </c>
      <c r="U23" s="161">
        <v>64101</v>
      </c>
      <c r="V23" s="161">
        <v>12827</v>
      </c>
      <c r="W23" s="161">
        <v>7565</v>
      </c>
      <c r="X23" s="161">
        <v>128530</v>
      </c>
      <c r="Y23" s="161">
        <v>1345272</v>
      </c>
      <c r="Z23" s="161">
        <v>713744</v>
      </c>
      <c r="AA23" s="161">
        <v>87016</v>
      </c>
      <c r="AB23" s="162">
        <v>39258.704168000026</v>
      </c>
      <c r="AC23" s="162">
        <v>851868.86398299935</v>
      </c>
      <c r="AD23" s="162">
        <v>4863731.4611210106</v>
      </c>
      <c r="AE23" s="162">
        <v>3340354.6239620037</v>
      </c>
      <c r="AF23" s="162">
        <v>841301.13519299985</v>
      </c>
      <c r="AG23" s="162">
        <v>72838.766869999978</v>
      </c>
      <c r="AH23" s="162">
        <v>1827353.5967810005</v>
      </c>
      <c r="AI23" s="162">
        <v>31025881.65393639</v>
      </c>
      <c r="AJ23" s="162">
        <v>22706057.35377299</v>
      </c>
      <c r="AK23" s="162">
        <v>4249072.2914979942</v>
      </c>
      <c r="AL23" s="163">
        <v>0.99721873075212442</v>
      </c>
      <c r="AM23" s="162">
        <v>69623536.578000009</v>
      </c>
      <c r="AN23" s="147"/>
    </row>
    <row r="24" spans="1:41" x14ac:dyDescent="0.25">
      <c r="A24" s="127">
        <v>1013942150</v>
      </c>
      <c r="B24" s="127" t="s">
        <v>14</v>
      </c>
      <c r="C24" s="142">
        <v>572025.78488600103</v>
      </c>
      <c r="D24" s="142">
        <v>1198498.06</v>
      </c>
      <c r="E24" s="155">
        <v>5195</v>
      </c>
      <c r="F24" s="156">
        <v>35.041248010239507</v>
      </c>
      <c r="G24" s="157">
        <v>2184471.4009583308</v>
      </c>
      <c r="H24" s="143"/>
      <c r="I24" s="127">
        <v>1013942150</v>
      </c>
      <c r="J24" s="127" t="s">
        <v>14</v>
      </c>
      <c r="K24" s="142">
        <v>572025.78488600103</v>
      </c>
      <c r="L24" s="142">
        <v>1198498.06</v>
      </c>
      <c r="M24" s="158">
        <v>5195</v>
      </c>
      <c r="N24" s="159">
        <v>0.82946715383680036</v>
      </c>
      <c r="O24" s="157">
        <v>474476.59971065307</v>
      </c>
      <c r="Q24" s="127">
        <v>1003824038</v>
      </c>
      <c r="R24" s="149">
        <v>0</v>
      </c>
      <c r="S24" s="149">
        <v>0</v>
      </c>
      <c r="T24" s="149">
        <v>0</v>
      </c>
      <c r="U24" s="149">
        <v>0</v>
      </c>
      <c r="V24" s="149">
        <v>0</v>
      </c>
      <c r="W24" s="149">
        <v>0</v>
      </c>
      <c r="X24" s="149">
        <v>0</v>
      </c>
      <c r="Y24" s="149">
        <v>0</v>
      </c>
      <c r="Z24" s="149">
        <v>0</v>
      </c>
      <c r="AA24" s="149">
        <v>0</v>
      </c>
      <c r="AB24" s="142">
        <v>0</v>
      </c>
      <c r="AC24" s="142">
        <v>0</v>
      </c>
      <c r="AD24" s="142">
        <v>0</v>
      </c>
      <c r="AE24" s="142">
        <v>0</v>
      </c>
      <c r="AF24" s="142">
        <v>0</v>
      </c>
      <c r="AG24" s="142">
        <v>0</v>
      </c>
      <c r="AH24" s="142">
        <v>0</v>
      </c>
      <c r="AI24" s="142">
        <v>0</v>
      </c>
      <c r="AJ24" s="142">
        <v>0</v>
      </c>
      <c r="AK24" s="142">
        <v>0</v>
      </c>
      <c r="AL24" s="164">
        <v>0.99721873075212442</v>
      </c>
      <c r="AM24" s="142">
        <v>0</v>
      </c>
      <c r="AN24" s="127"/>
      <c r="AO24" s="147"/>
    </row>
    <row r="25" spans="1:41" x14ac:dyDescent="0.25">
      <c r="A25" s="127">
        <v>1033144175</v>
      </c>
      <c r="B25" s="127" t="s">
        <v>14</v>
      </c>
      <c r="C25" s="142">
        <v>192091.27000000016</v>
      </c>
      <c r="D25" s="142">
        <v>909398.4700000002</v>
      </c>
      <c r="E25" s="155">
        <v>824</v>
      </c>
      <c r="F25" s="156">
        <v>35.041248010239507</v>
      </c>
      <c r="G25" s="157">
        <v>346487.86032524821</v>
      </c>
      <c r="H25" s="143"/>
      <c r="I25" s="127">
        <v>1033144175</v>
      </c>
      <c r="J25" s="127" t="s">
        <v>14</v>
      </c>
      <c r="K25" s="142">
        <v>192091.27000000016</v>
      </c>
      <c r="L25" s="142">
        <v>909398.4700000002</v>
      </c>
      <c r="M25" s="158">
        <v>824</v>
      </c>
      <c r="N25" s="159">
        <v>0.82946715383680036</v>
      </c>
      <c r="O25" s="157">
        <v>159333.39900379648</v>
      </c>
      <c r="Q25" s="127">
        <v>1013942150</v>
      </c>
      <c r="R25" s="149">
        <v>0</v>
      </c>
      <c r="S25" s="149">
        <v>0</v>
      </c>
      <c r="T25" s="149">
        <v>0</v>
      </c>
      <c r="U25" s="149">
        <v>0</v>
      </c>
      <c r="V25" s="149">
        <v>0</v>
      </c>
      <c r="W25" s="149">
        <v>0</v>
      </c>
      <c r="X25" s="149">
        <v>0</v>
      </c>
      <c r="Y25" s="149">
        <v>0</v>
      </c>
      <c r="Z25" s="149">
        <v>0</v>
      </c>
      <c r="AA25" s="149">
        <v>0</v>
      </c>
      <c r="AB25" s="142">
        <v>0</v>
      </c>
      <c r="AC25" s="142">
        <v>0</v>
      </c>
      <c r="AD25" s="142">
        <v>0</v>
      </c>
      <c r="AE25" s="142">
        <v>0</v>
      </c>
      <c r="AF25" s="142">
        <v>0</v>
      </c>
      <c r="AG25" s="142">
        <v>0</v>
      </c>
      <c r="AH25" s="142">
        <v>0</v>
      </c>
      <c r="AI25" s="142">
        <v>0</v>
      </c>
      <c r="AJ25" s="142">
        <v>0</v>
      </c>
      <c r="AK25" s="142">
        <v>0</v>
      </c>
      <c r="AL25" s="164">
        <v>0.99721873075212442</v>
      </c>
      <c r="AM25" s="142">
        <v>0</v>
      </c>
      <c r="AN25" s="127"/>
    </row>
    <row r="26" spans="1:41" x14ac:dyDescent="0.25">
      <c r="A26" s="127">
        <v>1033157821</v>
      </c>
      <c r="B26" s="127" t="s">
        <v>14</v>
      </c>
      <c r="C26" s="142">
        <v>43057122.715760738</v>
      </c>
      <c r="D26" s="142">
        <v>109281537.38</v>
      </c>
      <c r="E26" s="155">
        <v>150686</v>
      </c>
      <c r="F26" s="156">
        <v>35.041248010239507</v>
      </c>
      <c r="G26" s="157">
        <v>63362705.972051404</v>
      </c>
      <c r="H26" s="143"/>
      <c r="I26" s="127">
        <v>1033157821</v>
      </c>
      <c r="J26" s="127" t="s">
        <v>14</v>
      </c>
      <c r="K26" s="142">
        <v>43057122.715760738</v>
      </c>
      <c r="L26" s="142">
        <v>109281537.38</v>
      </c>
      <c r="M26" s="158">
        <v>150686</v>
      </c>
      <c r="N26" s="159">
        <v>0.82946715383680036</v>
      </c>
      <c r="O26" s="157">
        <v>35714469.031443901</v>
      </c>
      <c r="Q26" s="127">
        <v>1033144175</v>
      </c>
      <c r="R26" s="149">
        <v>2</v>
      </c>
      <c r="S26" s="149">
        <v>6</v>
      </c>
      <c r="T26" s="149">
        <v>39</v>
      </c>
      <c r="U26" s="149">
        <v>97</v>
      </c>
      <c r="V26" s="149">
        <v>46</v>
      </c>
      <c r="W26" s="149">
        <v>0</v>
      </c>
      <c r="X26" s="149">
        <v>17</v>
      </c>
      <c r="Y26" s="149">
        <v>204</v>
      </c>
      <c r="Z26" s="149">
        <v>401</v>
      </c>
      <c r="AA26" s="149">
        <v>71</v>
      </c>
      <c r="AB26" s="142">
        <v>56.66</v>
      </c>
      <c r="AC26" s="142">
        <v>233.66</v>
      </c>
      <c r="AD26" s="142">
        <v>1659.2</v>
      </c>
      <c r="AE26" s="142">
        <v>5066.12</v>
      </c>
      <c r="AF26" s="142">
        <v>3336.2799999999997</v>
      </c>
      <c r="AG26" s="142">
        <v>0</v>
      </c>
      <c r="AH26" s="142">
        <v>331.95</v>
      </c>
      <c r="AI26" s="142">
        <v>4717.2000000000016</v>
      </c>
      <c r="AJ26" s="142">
        <v>13482.409999999989</v>
      </c>
      <c r="AK26" s="142">
        <v>3925.04</v>
      </c>
      <c r="AL26" s="164">
        <v>0.99721873075212442</v>
      </c>
      <c r="AM26" s="142">
        <v>32717.27067225568</v>
      </c>
      <c r="AN26" s="127"/>
    </row>
    <row r="27" spans="1:41" x14ac:dyDescent="0.25">
      <c r="A27" s="127">
        <v>1043245178</v>
      </c>
      <c r="B27" s="127" t="s">
        <v>14</v>
      </c>
      <c r="C27" s="142">
        <v>1550024.9199999743</v>
      </c>
      <c r="D27" s="142">
        <v>4182778.7399999998</v>
      </c>
      <c r="E27" s="155">
        <v>5579</v>
      </c>
      <c r="F27" s="156">
        <v>35.041248010239507</v>
      </c>
      <c r="G27" s="157">
        <v>2345941.4717895146</v>
      </c>
      <c r="H27" s="143"/>
      <c r="I27" s="127">
        <v>1043245178</v>
      </c>
      <c r="J27" s="127" t="s">
        <v>14</v>
      </c>
      <c r="K27" s="142">
        <v>1550024.9199999743</v>
      </c>
      <c r="L27" s="142">
        <v>4182778.7399999998</v>
      </c>
      <c r="M27" s="158">
        <v>5579</v>
      </c>
      <c r="N27" s="159">
        <v>0.82946715383680036</v>
      </c>
      <c r="O27" s="157">
        <v>1285694.7587684928</v>
      </c>
      <c r="Q27" s="127">
        <v>1033157821</v>
      </c>
      <c r="R27" s="149">
        <v>170</v>
      </c>
      <c r="S27" s="149">
        <v>3358</v>
      </c>
      <c r="T27" s="149">
        <v>12076</v>
      </c>
      <c r="U27" s="149">
        <v>5597</v>
      </c>
      <c r="V27" s="149">
        <v>1399</v>
      </c>
      <c r="W27" s="149">
        <v>465</v>
      </c>
      <c r="X27" s="149">
        <v>6469</v>
      </c>
      <c r="Y27" s="149">
        <v>74339</v>
      </c>
      <c r="Z27" s="149">
        <v>32807</v>
      </c>
      <c r="AA27" s="149">
        <v>9847</v>
      </c>
      <c r="AB27" s="142">
        <v>3113.9170839999997</v>
      </c>
      <c r="AC27" s="142">
        <v>86815.361720000117</v>
      </c>
      <c r="AD27" s="142">
        <v>497998.27651100367</v>
      </c>
      <c r="AE27" s="142">
        <v>349690.096579</v>
      </c>
      <c r="AF27" s="142">
        <v>107567.492872</v>
      </c>
      <c r="AG27" s="142">
        <v>5517.2611450000013</v>
      </c>
      <c r="AH27" s="142">
        <v>113540.90877500048</v>
      </c>
      <c r="AI27" s="142">
        <v>1915609.0604960949</v>
      </c>
      <c r="AJ27" s="142">
        <v>1232327.2508200002</v>
      </c>
      <c r="AK27" s="142">
        <v>623996.65499400056</v>
      </c>
      <c r="AL27" s="164">
        <v>0.99721873075212442</v>
      </c>
      <c r="AM27" s="142">
        <v>4922447.4457036732</v>
      </c>
      <c r="AN27" s="127"/>
    </row>
    <row r="28" spans="1:41" x14ac:dyDescent="0.25">
      <c r="A28" s="127">
        <v>1053352914</v>
      </c>
      <c r="B28" s="127" t="s">
        <v>14</v>
      </c>
      <c r="C28" s="142">
        <v>5518042.855911742</v>
      </c>
      <c r="D28" s="142">
        <v>20912452.710000001</v>
      </c>
      <c r="E28" s="155">
        <v>26640</v>
      </c>
      <c r="F28" s="156">
        <v>35.041248010239507</v>
      </c>
      <c r="G28" s="157">
        <v>11201986.163913365</v>
      </c>
      <c r="H28" s="143"/>
      <c r="I28" s="127">
        <v>1053352914</v>
      </c>
      <c r="J28" s="127" t="s">
        <v>14</v>
      </c>
      <c r="K28" s="142">
        <v>5518042.855911742</v>
      </c>
      <c r="L28" s="142">
        <v>20912452.710000001</v>
      </c>
      <c r="M28" s="158">
        <v>26640</v>
      </c>
      <c r="N28" s="159">
        <v>0.82946715383680036</v>
      </c>
      <c r="O28" s="157">
        <v>4577035.3024426019</v>
      </c>
      <c r="Q28" s="127">
        <v>1033551312</v>
      </c>
      <c r="R28" s="149">
        <v>1</v>
      </c>
      <c r="S28" s="149">
        <v>3</v>
      </c>
      <c r="T28" s="149">
        <v>166</v>
      </c>
      <c r="U28" s="149">
        <v>361</v>
      </c>
      <c r="V28" s="149">
        <v>153</v>
      </c>
      <c r="W28" s="149">
        <v>4</v>
      </c>
      <c r="X28" s="149">
        <v>33</v>
      </c>
      <c r="Y28" s="149">
        <v>664</v>
      </c>
      <c r="Z28" s="149">
        <v>1555</v>
      </c>
      <c r="AA28" s="149">
        <v>258</v>
      </c>
      <c r="AB28" s="142">
        <v>26.8</v>
      </c>
      <c r="AC28" s="142">
        <v>80.540000000000006</v>
      </c>
      <c r="AD28" s="142">
        <v>6619.2999999999965</v>
      </c>
      <c r="AE28" s="142">
        <v>20005.990000000013</v>
      </c>
      <c r="AF28" s="142">
        <v>11313.44999999999</v>
      </c>
      <c r="AG28" s="142">
        <v>24.32</v>
      </c>
      <c r="AH28" s="142">
        <v>456.57</v>
      </c>
      <c r="AI28" s="142">
        <v>15692.370000000012</v>
      </c>
      <c r="AJ28" s="142">
        <v>53833.84999999986</v>
      </c>
      <c r="AK28" s="142">
        <v>15071.60000000002</v>
      </c>
      <c r="AL28" s="164">
        <v>0.99721873075212442</v>
      </c>
      <c r="AM28" s="142">
        <v>122782.34680792176</v>
      </c>
      <c r="AN28" s="127"/>
    </row>
    <row r="29" spans="1:41" x14ac:dyDescent="0.25">
      <c r="A29" s="127">
        <v>1053416289</v>
      </c>
      <c r="B29" s="127" t="s">
        <v>14</v>
      </c>
      <c r="C29" s="142">
        <v>410970.25135699927</v>
      </c>
      <c r="D29" s="142">
        <v>473037.6</v>
      </c>
      <c r="E29" s="155">
        <v>2046</v>
      </c>
      <c r="F29" s="156">
        <v>35.041248010239507</v>
      </c>
      <c r="G29" s="157">
        <v>860332.72114740033</v>
      </c>
      <c r="H29" s="143"/>
      <c r="I29" s="127">
        <v>1053416289</v>
      </c>
      <c r="J29" s="127" t="s">
        <v>14</v>
      </c>
      <c r="K29" s="142">
        <v>410970.25135699927</v>
      </c>
      <c r="L29" s="142">
        <v>473037.6</v>
      </c>
      <c r="M29" s="158">
        <v>2046</v>
      </c>
      <c r="N29" s="159">
        <v>0.82946715383680036</v>
      </c>
      <c r="O29" s="157">
        <v>340886.32470468461</v>
      </c>
      <c r="Q29" s="127">
        <v>1043245178</v>
      </c>
      <c r="R29" s="149">
        <v>3</v>
      </c>
      <c r="S29" s="149">
        <v>52</v>
      </c>
      <c r="T29" s="149">
        <v>620</v>
      </c>
      <c r="U29" s="149">
        <v>317</v>
      </c>
      <c r="V29" s="149">
        <v>0</v>
      </c>
      <c r="W29" s="149">
        <v>733</v>
      </c>
      <c r="X29" s="149">
        <v>105</v>
      </c>
      <c r="Y29" s="149">
        <v>4827</v>
      </c>
      <c r="Z29" s="149">
        <v>4166</v>
      </c>
      <c r="AA29" s="149">
        <v>6</v>
      </c>
      <c r="AB29" s="142">
        <v>82.529999999999987</v>
      </c>
      <c r="AC29" s="142">
        <v>1427.8799999999997</v>
      </c>
      <c r="AD29" s="142">
        <v>22283.419999999969</v>
      </c>
      <c r="AE29" s="142">
        <v>16346.079999999971</v>
      </c>
      <c r="AF29" s="142">
        <v>0</v>
      </c>
      <c r="AG29" s="142">
        <v>6466.2899999999872</v>
      </c>
      <c r="AH29" s="142">
        <v>1457.2400000000007</v>
      </c>
      <c r="AI29" s="142">
        <v>105023.26000000139</v>
      </c>
      <c r="AJ29" s="142">
        <v>124403.81999999828</v>
      </c>
      <c r="AK29" s="142">
        <v>329.07</v>
      </c>
      <c r="AL29" s="164">
        <v>0.99721873075212442</v>
      </c>
      <c r="AM29" s="142">
        <v>277046.89891787519</v>
      </c>
      <c r="AN29" s="127"/>
    </row>
    <row r="30" spans="1:41" x14ac:dyDescent="0.25">
      <c r="A30" s="127">
        <v>1053832253</v>
      </c>
      <c r="B30" s="127" t="s">
        <v>14</v>
      </c>
      <c r="C30" s="142">
        <v>87023.760000000038</v>
      </c>
      <c r="D30" s="142">
        <v>162145.46999999997</v>
      </c>
      <c r="E30" s="155">
        <v>977</v>
      </c>
      <c r="F30" s="156">
        <v>35.041248010239507</v>
      </c>
      <c r="G30" s="157">
        <v>410823.59167204797</v>
      </c>
      <c r="H30" s="143"/>
      <c r="I30" s="127">
        <v>1053832253</v>
      </c>
      <c r="J30" s="127" t="s">
        <v>14</v>
      </c>
      <c r="K30" s="142">
        <v>87023.760000000038</v>
      </c>
      <c r="L30" s="142">
        <v>162145.46999999997</v>
      </c>
      <c r="M30" s="158">
        <v>977</v>
      </c>
      <c r="N30" s="159">
        <v>0.82946715383680036</v>
      </c>
      <c r="O30" s="157">
        <v>72183.350523376823</v>
      </c>
      <c r="Q30" s="127">
        <v>1043858913</v>
      </c>
      <c r="R30" s="149">
        <v>0</v>
      </c>
      <c r="S30" s="149">
        <v>0</v>
      </c>
      <c r="T30" s="149">
        <v>0</v>
      </c>
      <c r="U30" s="149">
        <v>0</v>
      </c>
      <c r="V30" s="149">
        <v>0</v>
      </c>
      <c r="W30" s="149">
        <v>0</v>
      </c>
      <c r="X30" s="149">
        <v>0</v>
      </c>
      <c r="Y30" s="149">
        <v>0</v>
      </c>
      <c r="Z30" s="149">
        <v>0</v>
      </c>
      <c r="AA30" s="149">
        <v>0</v>
      </c>
      <c r="AB30" s="142">
        <v>0</v>
      </c>
      <c r="AC30" s="142">
        <v>0</v>
      </c>
      <c r="AD30" s="142">
        <v>0</v>
      </c>
      <c r="AE30" s="142">
        <v>0</v>
      </c>
      <c r="AF30" s="142">
        <v>0</v>
      </c>
      <c r="AG30" s="142">
        <v>0</v>
      </c>
      <c r="AH30" s="142">
        <v>0</v>
      </c>
      <c r="AI30" s="142">
        <v>0</v>
      </c>
      <c r="AJ30" s="142">
        <v>0</v>
      </c>
      <c r="AK30" s="142">
        <v>0</v>
      </c>
      <c r="AL30" s="164">
        <v>0.99721873075212442</v>
      </c>
      <c r="AM30" s="142">
        <v>0</v>
      </c>
      <c r="AN30" s="127"/>
    </row>
    <row r="31" spans="1:41" x14ac:dyDescent="0.25">
      <c r="A31" s="127">
        <v>1063400778</v>
      </c>
      <c r="B31" s="127" t="s">
        <v>14</v>
      </c>
      <c r="C31" s="142">
        <v>1320981.7958230064</v>
      </c>
      <c r="D31" s="142">
        <v>6974039.6699999999</v>
      </c>
      <c r="E31" s="155">
        <v>10394</v>
      </c>
      <c r="F31" s="156">
        <v>35.041248010239507</v>
      </c>
      <c r="G31" s="157">
        <v>4370624.7818211531</v>
      </c>
      <c r="H31" s="143"/>
      <c r="I31" s="127">
        <v>1063400778</v>
      </c>
      <c r="J31" s="127" t="s">
        <v>14</v>
      </c>
      <c r="K31" s="142">
        <v>1320981.7958230064</v>
      </c>
      <c r="L31" s="142">
        <v>6974039.6699999999</v>
      </c>
      <c r="M31" s="158">
        <v>10394</v>
      </c>
      <c r="N31" s="159">
        <v>0.82946715383680036</v>
      </c>
      <c r="O31" s="157">
        <v>1095711.0104515345</v>
      </c>
      <c r="Q31" s="127">
        <v>1053352914</v>
      </c>
      <c r="R31" s="149">
        <v>36</v>
      </c>
      <c r="S31" s="149">
        <v>578</v>
      </c>
      <c r="T31" s="149">
        <v>1064</v>
      </c>
      <c r="U31" s="149">
        <v>410</v>
      </c>
      <c r="V31" s="149">
        <v>199</v>
      </c>
      <c r="W31" s="149">
        <v>21</v>
      </c>
      <c r="X31" s="149">
        <v>1116</v>
      </c>
      <c r="Y31" s="149">
        <v>24004</v>
      </c>
      <c r="Z31" s="149">
        <v>18260</v>
      </c>
      <c r="AA31" s="149">
        <v>2188</v>
      </c>
      <c r="AB31" s="142">
        <v>587.99</v>
      </c>
      <c r="AC31" s="142">
        <v>12314.109999999991</v>
      </c>
      <c r="AD31" s="142">
        <v>32377.642042999974</v>
      </c>
      <c r="AE31" s="142">
        <v>19328.173279999981</v>
      </c>
      <c r="AF31" s="142">
        <v>12137.202756000002</v>
      </c>
      <c r="AG31" s="142">
        <v>185.48999999999998</v>
      </c>
      <c r="AH31" s="142">
        <v>13894.820000000007</v>
      </c>
      <c r="AI31" s="142">
        <v>466701.36441600084</v>
      </c>
      <c r="AJ31" s="142">
        <v>528562.48171200627</v>
      </c>
      <c r="AK31" s="142">
        <v>93998.179072000421</v>
      </c>
      <c r="AL31" s="164">
        <v>0.99721873075212442</v>
      </c>
      <c r="AM31" s="142">
        <v>1176805.3123353987</v>
      </c>
      <c r="AN31" s="127"/>
    </row>
    <row r="32" spans="1:41" x14ac:dyDescent="0.25">
      <c r="A32" s="127">
        <v>1063468031</v>
      </c>
      <c r="B32" s="127" t="s">
        <v>17</v>
      </c>
      <c r="C32" s="142">
        <v>412393.70116399997</v>
      </c>
      <c r="D32" s="142">
        <v>921864.56000000029</v>
      </c>
      <c r="E32" s="155">
        <v>9796</v>
      </c>
      <c r="F32" s="156">
        <v>27.656885843036381</v>
      </c>
      <c r="G32" s="157">
        <v>3251122.2446206128</v>
      </c>
      <c r="H32" s="143"/>
      <c r="I32" s="127">
        <v>1063468031</v>
      </c>
      <c r="J32" s="127" t="s">
        <v>17</v>
      </c>
      <c r="K32" s="142">
        <v>412393.70116399997</v>
      </c>
      <c r="L32" s="142">
        <v>921864.56000000029</v>
      </c>
      <c r="M32" s="158">
        <v>9796</v>
      </c>
      <c r="N32" s="159">
        <v>1.6614365283062549</v>
      </c>
      <c r="O32" s="157">
        <v>685165.9591572833</v>
      </c>
      <c r="Q32" s="127">
        <v>1053416289</v>
      </c>
      <c r="R32" s="149">
        <v>0</v>
      </c>
      <c r="S32" s="149">
        <v>46</v>
      </c>
      <c r="T32" s="149">
        <v>437</v>
      </c>
      <c r="U32" s="149">
        <v>26</v>
      </c>
      <c r="V32" s="149">
        <v>0</v>
      </c>
      <c r="W32" s="149">
        <v>0</v>
      </c>
      <c r="X32" s="149">
        <v>26</v>
      </c>
      <c r="Y32" s="149">
        <v>489</v>
      </c>
      <c r="Z32" s="149">
        <v>437</v>
      </c>
      <c r="AA32" s="149">
        <v>2</v>
      </c>
      <c r="AB32" s="142">
        <v>0</v>
      </c>
      <c r="AC32" s="142">
        <v>1843.75</v>
      </c>
      <c r="AD32" s="142">
        <v>22972.620000000006</v>
      </c>
      <c r="AE32" s="142">
        <v>3596.9799999999987</v>
      </c>
      <c r="AF32" s="142">
        <v>197.96</v>
      </c>
      <c r="AG32" s="142">
        <v>0</v>
      </c>
      <c r="AH32" s="142">
        <v>727.15000000000009</v>
      </c>
      <c r="AI32" s="142">
        <v>21373.740000000016</v>
      </c>
      <c r="AJ32" s="142">
        <v>43019.590000000026</v>
      </c>
      <c r="AK32" s="142">
        <v>812.84000000000015</v>
      </c>
      <c r="AL32" s="164">
        <v>0.99721873075212442</v>
      </c>
      <c r="AM32" s="142">
        <v>94281.675928029275</v>
      </c>
      <c r="AN32" s="127"/>
    </row>
    <row r="33" spans="1:40" x14ac:dyDescent="0.25">
      <c r="A33" s="127">
        <v>1063699312</v>
      </c>
      <c r="B33" s="127" t="s">
        <v>14</v>
      </c>
      <c r="C33" s="142">
        <v>951557.99166899489</v>
      </c>
      <c r="D33" s="142">
        <v>2308912.36</v>
      </c>
      <c r="E33" s="155">
        <v>6661</v>
      </c>
      <c r="F33" s="156">
        <v>35.041248010239507</v>
      </c>
      <c r="G33" s="157">
        <v>2800917.0359544642</v>
      </c>
      <c r="H33" s="143"/>
      <c r="I33" s="127">
        <v>1063699312</v>
      </c>
      <c r="J33" s="127" t="s">
        <v>14</v>
      </c>
      <c r="K33" s="142">
        <v>951557.99166899489</v>
      </c>
      <c r="L33" s="142">
        <v>2308912.36</v>
      </c>
      <c r="M33" s="158">
        <v>6661</v>
      </c>
      <c r="N33" s="159">
        <v>0.82946715383680036</v>
      </c>
      <c r="O33" s="157">
        <v>789286.099060343</v>
      </c>
      <c r="Q33" s="127">
        <v>1053711804</v>
      </c>
      <c r="R33" s="149">
        <v>5</v>
      </c>
      <c r="S33" s="149">
        <v>31</v>
      </c>
      <c r="T33" s="149">
        <v>214</v>
      </c>
      <c r="U33" s="149">
        <v>125</v>
      </c>
      <c r="V33" s="149">
        <v>20</v>
      </c>
      <c r="W33" s="149">
        <v>49</v>
      </c>
      <c r="X33" s="149">
        <v>195</v>
      </c>
      <c r="Y33" s="149">
        <v>5909</v>
      </c>
      <c r="Z33" s="149">
        <v>1414</v>
      </c>
      <c r="AA33" s="149">
        <v>21</v>
      </c>
      <c r="AB33" s="142">
        <v>129.86000000000001</v>
      </c>
      <c r="AC33" s="142">
        <v>962.75</v>
      </c>
      <c r="AD33" s="142">
        <v>8127.2499999999991</v>
      </c>
      <c r="AE33" s="142">
        <v>6894.8799999999983</v>
      </c>
      <c r="AF33" s="142">
        <v>1374.7</v>
      </c>
      <c r="AG33" s="142">
        <v>500.40000000000003</v>
      </c>
      <c r="AH33" s="142">
        <v>3193.7199999999984</v>
      </c>
      <c r="AI33" s="142">
        <v>130870.16999999994</v>
      </c>
      <c r="AJ33" s="142">
        <v>43273.500000000036</v>
      </c>
      <c r="AK33" s="142">
        <v>1005.4100000000002</v>
      </c>
      <c r="AL33" s="164">
        <v>0.99721873075212442</v>
      </c>
      <c r="AM33" s="142">
        <v>195786.58606601373</v>
      </c>
      <c r="AN33" s="127"/>
    </row>
    <row r="34" spans="1:40" x14ac:dyDescent="0.25">
      <c r="A34" s="127">
        <v>1083663363</v>
      </c>
      <c r="B34" s="127" t="s">
        <v>14</v>
      </c>
      <c r="C34" s="142">
        <v>743833.97798700805</v>
      </c>
      <c r="D34" s="142">
        <v>1183482.6499999999</v>
      </c>
      <c r="E34" s="155">
        <v>4667</v>
      </c>
      <c r="F34" s="156">
        <v>35.041248010239507</v>
      </c>
      <c r="G34" s="157">
        <v>1962450.0535654533</v>
      </c>
      <c r="H34" s="143"/>
      <c r="I34" s="127">
        <v>1083663363</v>
      </c>
      <c r="J34" s="127" t="s">
        <v>14</v>
      </c>
      <c r="K34" s="142">
        <v>743833.97798700805</v>
      </c>
      <c r="L34" s="142">
        <v>1183482.6499999999</v>
      </c>
      <c r="M34" s="158">
        <v>4667</v>
      </c>
      <c r="N34" s="159">
        <v>0.82946715383680036</v>
      </c>
      <c r="O34" s="157">
        <v>616985.85264798882</v>
      </c>
      <c r="Q34" s="127">
        <v>1053832253</v>
      </c>
      <c r="R34" s="149">
        <v>0</v>
      </c>
      <c r="S34" s="149">
        <v>0</v>
      </c>
      <c r="T34" s="149">
        <v>0</v>
      </c>
      <c r="U34" s="149">
        <v>2</v>
      </c>
      <c r="V34" s="149">
        <v>0</v>
      </c>
      <c r="W34" s="149">
        <v>0</v>
      </c>
      <c r="X34" s="149">
        <v>0</v>
      </c>
      <c r="Y34" s="149">
        <v>78</v>
      </c>
      <c r="Z34" s="149">
        <v>442</v>
      </c>
      <c r="AA34" s="149">
        <v>214</v>
      </c>
      <c r="AB34" s="142">
        <v>0</v>
      </c>
      <c r="AC34" s="142">
        <v>0</v>
      </c>
      <c r="AD34" s="142">
        <v>0</v>
      </c>
      <c r="AE34" s="142">
        <v>154.47</v>
      </c>
      <c r="AF34" s="142">
        <v>0</v>
      </c>
      <c r="AG34" s="142">
        <v>0</v>
      </c>
      <c r="AH34" s="142">
        <v>0</v>
      </c>
      <c r="AI34" s="142">
        <v>1457.7000000000003</v>
      </c>
      <c r="AJ34" s="142">
        <v>12284.030000000002</v>
      </c>
      <c r="AK34" s="142">
        <v>9561.840000000002</v>
      </c>
      <c r="AL34" s="164">
        <v>0.99721873075212442</v>
      </c>
      <c r="AM34" s="142">
        <v>23392.796874732569</v>
      </c>
      <c r="AN34" s="127"/>
    </row>
    <row r="35" spans="1:40" x14ac:dyDescent="0.25">
      <c r="A35" s="127">
        <v>1083669766</v>
      </c>
      <c r="B35" s="127" t="s">
        <v>14</v>
      </c>
      <c r="C35" s="142">
        <v>626616.70778900187</v>
      </c>
      <c r="D35" s="142">
        <v>3340309.96</v>
      </c>
      <c r="E35" s="155">
        <v>2667</v>
      </c>
      <c r="F35" s="156">
        <v>35.041248010239507</v>
      </c>
      <c r="G35" s="157">
        <v>1121460.1013197051</v>
      </c>
      <c r="H35" s="143"/>
      <c r="I35" s="127">
        <v>1083669766</v>
      </c>
      <c r="J35" s="127" t="s">
        <v>14</v>
      </c>
      <c r="K35" s="142">
        <v>626616.70778900187</v>
      </c>
      <c r="L35" s="142">
        <v>3340309.96</v>
      </c>
      <c r="M35" s="158">
        <v>2667</v>
      </c>
      <c r="N35" s="159">
        <v>0.82946715383680036</v>
      </c>
      <c r="O35" s="157">
        <v>519757.97715632938</v>
      </c>
      <c r="Q35" s="127">
        <v>1063400778</v>
      </c>
      <c r="R35" s="149">
        <v>1</v>
      </c>
      <c r="S35" s="149">
        <v>64</v>
      </c>
      <c r="T35" s="149">
        <v>451</v>
      </c>
      <c r="U35" s="149">
        <v>541</v>
      </c>
      <c r="V35" s="149">
        <v>332</v>
      </c>
      <c r="W35" s="149">
        <v>11</v>
      </c>
      <c r="X35" s="149">
        <v>258</v>
      </c>
      <c r="Y35" s="149">
        <v>6859</v>
      </c>
      <c r="Z35" s="149">
        <v>5945</v>
      </c>
      <c r="AA35" s="149">
        <v>684</v>
      </c>
      <c r="AB35" s="142">
        <v>15.31</v>
      </c>
      <c r="AC35" s="142">
        <v>1775.9399999999998</v>
      </c>
      <c r="AD35" s="142">
        <v>15446.55999999999</v>
      </c>
      <c r="AE35" s="142">
        <v>27124.28</v>
      </c>
      <c r="AF35" s="142">
        <v>19634.190000000002</v>
      </c>
      <c r="AG35" s="142">
        <v>112.91999999999999</v>
      </c>
      <c r="AH35" s="142">
        <v>3844.5000000000009</v>
      </c>
      <c r="AI35" s="142">
        <v>151994.28999999922</v>
      </c>
      <c r="AJ35" s="142">
        <v>187109.13000000094</v>
      </c>
      <c r="AK35" s="142">
        <v>31803.550000000007</v>
      </c>
      <c r="AL35" s="164">
        <v>0.99721873075212442</v>
      </c>
      <c r="AM35" s="142">
        <v>437640.08031442709</v>
      </c>
      <c r="AN35" s="127"/>
    </row>
    <row r="36" spans="1:40" x14ac:dyDescent="0.25">
      <c r="A36" s="127">
        <v>1104891050</v>
      </c>
      <c r="B36" s="127" t="s">
        <v>14</v>
      </c>
      <c r="C36" s="142">
        <v>741170.89255400351</v>
      </c>
      <c r="D36" s="142">
        <v>629187.41999999993</v>
      </c>
      <c r="E36" s="155">
        <v>9995</v>
      </c>
      <c r="F36" s="156">
        <v>35.041248010239507</v>
      </c>
      <c r="G36" s="157">
        <v>4202847.2863481268</v>
      </c>
      <c r="H36" s="143"/>
      <c r="I36" s="127">
        <v>1104891050</v>
      </c>
      <c r="J36" s="127" t="s">
        <v>14</v>
      </c>
      <c r="K36" s="142">
        <v>741170.89255400351</v>
      </c>
      <c r="L36" s="142">
        <v>629187.41999999993</v>
      </c>
      <c r="M36" s="158">
        <v>9995</v>
      </c>
      <c r="N36" s="159">
        <v>0.82946715383680036</v>
      </c>
      <c r="O36" s="157">
        <v>614776.91075345024</v>
      </c>
      <c r="Q36" s="127">
        <v>1063512259</v>
      </c>
      <c r="R36" s="149">
        <v>0</v>
      </c>
      <c r="S36" s="149">
        <v>0</v>
      </c>
      <c r="T36" s="149">
        <v>41</v>
      </c>
      <c r="U36" s="149">
        <v>22</v>
      </c>
      <c r="V36" s="149">
        <v>2</v>
      </c>
      <c r="W36" s="149">
        <v>0</v>
      </c>
      <c r="X36" s="149">
        <v>61</v>
      </c>
      <c r="Y36" s="149">
        <v>1653</v>
      </c>
      <c r="Z36" s="149">
        <v>285</v>
      </c>
      <c r="AA36" s="149">
        <v>25</v>
      </c>
      <c r="AB36" s="142">
        <v>0</v>
      </c>
      <c r="AC36" s="142">
        <v>0</v>
      </c>
      <c r="AD36" s="142">
        <v>2171.9999999999995</v>
      </c>
      <c r="AE36" s="142">
        <v>1800.6400000000003</v>
      </c>
      <c r="AF36" s="142">
        <v>263.38</v>
      </c>
      <c r="AG36" s="142">
        <v>0</v>
      </c>
      <c r="AH36" s="142">
        <v>1214.5099999999998</v>
      </c>
      <c r="AI36" s="142">
        <v>50972.490000000304</v>
      </c>
      <c r="AJ36" s="142">
        <v>11951.939999999993</v>
      </c>
      <c r="AK36" s="142">
        <v>1722.6000000000004</v>
      </c>
      <c r="AL36" s="164">
        <v>0.99721873075212442</v>
      </c>
      <c r="AM36" s="142">
        <v>69902.599812021188</v>
      </c>
      <c r="AN36" s="127"/>
    </row>
    <row r="37" spans="1:40" x14ac:dyDescent="0.25">
      <c r="A37" s="127">
        <v>1114992161</v>
      </c>
      <c r="B37" s="127" t="s">
        <v>14</v>
      </c>
      <c r="C37" s="142">
        <v>349.14000000000004</v>
      </c>
      <c r="D37" s="142">
        <v>21810.46</v>
      </c>
      <c r="E37" s="155">
        <v>8</v>
      </c>
      <c r="F37" s="156">
        <v>35.041248010239507</v>
      </c>
      <c r="G37" s="157">
        <v>3363.9598089829924</v>
      </c>
      <c r="H37" s="143"/>
      <c r="I37" s="127">
        <v>1114992161</v>
      </c>
      <c r="J37" s="127" t="s">
        <v>14</v>
      </c>
      <c r="K37" s="142">
        <v>349.14000000000004</v>
      </c>
      <c r="L37" s="142">
        <v>21810.46</v>
      </c>
      <c r="M37" s="158">
        <v>8</v>
      </c>
      <c r="N37" s="159">
        <v>0.82946715383680036</v>
      </c>
      <c r="O37" s="157">
        <v>289.60016209058051</v>
      </c>
      <c r="Q37" s="127">
        <v>1063548881</v>
      </c>
      <c r="R37" s="149">
        <v>2</v>
      </c>
      <c r="S37" s="149">
        <v>33</v>
      </c>
      <c r="T37" s="149">
        <v>489</v>
      </c>
      <c r="U37" s="149">
        <v>83</v>
      </c>
      <c r="V37" s="149">
        <v>101</v>
      </c>
      <c r="W37" s="149">
        <v>41</v>
      </c>
      <c r="X37" s="149">
        <v>628</v>
      </c>
      <c r="Y37" s="149">
        <v>4145</v>
      </c>
      <c r="Z37" s="149">
        <v>594</v>
      </c>
      <c r="AA37" s="149">
        <v>8</v>
      </c>
      <c r="AB37" s="142">
        <v>46.96</v>
      </c>
      <c r="AC37" s="142">
        <v>1017.42</v>
      </c>
      <c r="AD37" s="142">
        <v>17959.30999999999</v>
      </c>
      <c r="AE37" s="142">
        <v>5638.4999999999991</v>
      </c>
      <c r="AF37" s="142">
        <v>6986.23</v>
      </c>
      <c r="AG37" s="142">
        <v>430.04999999999995</v>
      </c>
      <c r="AH37" s="142">
        <v>9242.5199999999913</v>
      </c>
      <c r="AI37" s="142">
        <v>95910.439999999711</v>
      </c>
      <c r="AJ37" s="142">
        <v>23656.109999999964</v>
      </c>
      <c r="AK37" s="142">
        <v>563.94000000000005</v>
      </c>
      <c r="AL37" s="164">
        <v>0.99721873075212442</v>
      </c>
      <c r="AM37" s="142">
        <v>161002.43996365168</v>
      </c>
      <c r="AN37" s="127"/>
    </row>
    <row r="38" spans="1:40" x14ac:dyDescent="0.25">
      <c r="A38" s="127">
        <v>1124047295</v>
      </c>
      <c r="B38" s="127" t="s">
        <v>14</v>
      </c>
      <c r="C38" s="142">
        <v>111073.94999999998</v>
      </c>
      <c r="D38" s="142">
        <v>125527</v>
      </c>
      <c r="E38" s="155">
        <v>1035</v>
      </c>
      <c r="F38" s="156">
        <v>35.041248010239507</v>
      </c>
      <c r="G38" s="157">
        <v>435212.30028717464</v>
      </c>
      <c r="H38" s="143"/>
      <c r="I38" s="127">
        <v>1124047295</v>
      </c>
      <c r="J38" s="127" t="s">
        <v>14</v>
      </c>
      <c r="K38" s="142">
        <v>111073.94999999998</v>
      </c>
      <c r="L38" s="142">
        <v>125527</v>
      </c>
      <c r="M38" s="158">
        <v>1035</v>
      </c>
      <c r="N38" s="159">
        <v>0.82946715383680036</v>
      </c>
      <c r="O38" s="157">
        <v>92132.193171911058</v>
      </c>
      <c r="Q38" s="127">
        <v>1063699312</v>
      </c>
      <c r="R38" s="149">
        <v>0</v>
      </c>
      <c r="S38" s="149">
        <v>13</v>
      </c>
      <c r="T38" s="149">
        <v>217</v>
      </c>
      <c r="U38" s="149">
        <v>89</v>
      </c>
      <c r="V38" s="149">
        <v>2</v>
      </c>
      <c r="W38" s="149">
        <v>11</v>
      </c>
      <c r="X38" s="149">
        <v>60</v>
      </c>
      <c r="Y38" s="149">
        <v>5930</v>
      </c>
      <c r="Z38" s="149">
        <v>2469</v>
      </c>
      <c r="AA38" s="149">
        <v>50</v>
      </c>
      <c r="AB38" s="142">
        <v>0</v>
      </c>
      <c r="AC38" s="142">
        <v>401.78999999999996</v>
      </c>
      <c r="AD38" s="142">
        <v>8640.64</v>
      </c>
      <c r="AE38" s="142">
        <v>5845.5399999999972</v>
      </c>
      <c r="AF38" s="142">
        <v>208.72</v>
      </c>
      <c r="AG38" s="142">
        <v>150.98000000000002</v>
      </c>
      <c r="AH38" s="142">
        <v>1143.6000000000001</v>
      </c>
      <c r="AI38" s="142">
        <v>151514.09999999939</v>
      </c>
      <c r="AJ38" s="142">
        <v>89040.419999999984</v>
      </c>
      <c r="AK38" s="142">
        <v>2969.2200000000003</v>
      </c>
      <c r="AL38" s="164">
        <v>0.99721873075212442</v>
      </c>
      <c r="AM38" s="142">
        <v>259192.1163756251</v>
      </c>
      <c r="AN38" s="127"/>
    </row>
    <row r="39" spans="1:40" x14ac:dyDescent="0.25">
      <c r="A39" s="127">
        <v>1124072681</v>
      </c>
      <c r="B39" s="127" t="s">
        <v>14</v>
      </c>
      <c r="C39" s="142">
        <v>452334.51000000094</v>
      </c>
      <c r="D39" s="142">
        <v>3363108.1999999997</v>
      </c>
      <c r="E39" s="155">
        <v>4203</v>
      </c>
      <c r="F39" s="156">
        <v>35.041248010239507</v>
      </c>
      <c r="G39" s="157">
        <v>1767340.3846444397</v>
      </c>
      <c r="H39" s="143"/>
      <c r="I39" s="127">
        <v>1124072681</v>
      </c>
      <c r="J39" s="127" t="s">
        <v>14</v>
      </c>
      <c r="K39" s="142">
        <v>452334.51000000094</v>
      </c>
      <c r="L39" s="142">
        <v>3363108.1999999997</v>
      </c>
      <c r="M39" s="158">
        <v>4203</v>
      </c>
      <c r="N39" s="159">
        <v>0.82946715383680036</v>
      </c>
      <c r="O39" s="157">
        <v>375196.61859186448</v>
      </c>
      <c r="Q39" s="127">
        <v>1073609830</v>
      </c>
      <c r="R39" s="149">
        <v>0</v>
      </c>
      <c r="S39" s="149">
        <v>0</v>
      </c>
      <c r="T39" s="149">
        <v>106</v>
      </c>
      <c r="U39" s="149">
        <v>26</v>
      </c>
      <c r="V39" s="149">
        <v>4</v>
      </c>
      <c r="W39" s="149">
        <v>1</v>
      </c>
      <c r="X39" s="149">
        <v>237</v>
      </c>
      <c r="Y39" s="149">
        <v>1347</v>
      </c>
      <c r="Z39" s="149">
        <v>284</v>
      </c>
      <c r="AA39" s="149">
        <v>5</v>
      </c>
      <c r="AB39" s="142">
        <v>0</v>
      </c>
      <c r="AC39" s="142">
        <v>0</v>
      </c>
      <c r="AD39" s="142">
        <v>5502.4000000000015</v>
      </c>
      <c r="AE39" s="142">
        <v>2118.4</v>
      </c>
      <c r="AF39" s="142">
        <v>395.07</v>
      </c>
      <c r="AG39" s="142">
        <v>17.59</v>
      </c>
      <c r="AH39" s="142">
        <v>5166.3000000000029</v>
      </c>
      <c r="AI39" s="142">
        <v>43000.170000000253</v>
      </c>
      <c r="AJ39" s="142">
        <v>12545.95999999999</v>
      </c>
      <c r="AK39" s="142">
        <v>382.8</v>
      </c>
      <c r="AL39" s="164">
        <v>0.99721873075212442</v>
      </c>
      <c r="AM39" s="142">
        <v>68936.424500357331</v>
      </c>
      <c r="AN39" s="127"/>
    </row>
    <row r="40" spans="1:40" x14ac:dyDescent="0.25">
      <c r="A40" s="127">
        <v>1124092036</v>
      </c>
      <c r="B40" s="127" t="s">
        <v>17</v>
      </c>
      <c r="C40" s="142">
        <v>122306.5130509999</v>
      </c>
      <c r="D40" s="142">
        <v>1065394.93</v>
      </c>
      <c r="E40" s="155">
        <v>581</v>
      </c>
      <c r="F40" s="156">
        <v>27.656885843036381</v>
      </c>
      <c r="G40" s="157">
        <v>192823.80809764966</v>
      </c>
      <c r="H40" s="143"/>
      <c r="I40" s="127">
        <v>1124092036</v>
      </c>
      <c r="J40" s="127" t="s">
        <v>17</v>
      </c>
      <c r="K40" s="142">
        <v>122306.5130509999</v>
      </c>
      <c r="L40" s="142">
        <v>1065394.93</v>
      </c>
      <c r="M40" s="158">
        <v>581</v>
      </c>
      <c r="N40" s="159">
        <v>1.6614365283062549</v>
      </c>
      <c r="O40" s="157">
        <v>203204.50843269692</v>
      </c>
      <c r="Q40" s="127">
        <v>1073613287</v>
      </c>
      <c r="R40" s="149">
        <v>0</v>
      </c>
      <c r="S40" s="149">
        <v>2</v>
      </c>
      <c r="T40" s="149">
        <v>40</v>
      </c>
      <c r="U40" s="149">
        <v>11</v>
      </c>
      <c r="V40" s="149">
        <v>0</v>
      </c>
      <c r="W40" s="149">
        <v>0</v>
      </c>
      <c r="X40" s="149">
        <v>71</v>
      </c>
      <c r="Y40" s="149">
        <v>1310</v>
      </c>
      <c r="Z40" s="149">
        <v>162</v>
      </c>
      <c r="AA40" s="149">
        <v>3</v>
      </c>
      <c r="AB40" s="142">
        <v>0</v>
      </c>
      <c r="AC40" s="142">
        <v>107.16</v>
      </c>
      <c r="AD40" s="142">
        <v>2172</v>
      </c>
      <c r="AE40" s="142">
        <v>953.28</v>
      </c>
      <c r="AF40" s="142">
        <v>0</v>
      </c>
      <c r="AG40" s="142">
        <v>0</v>
      </c>
      <c r="AH40" s="142">
        <v>1555.5299999999997</v>
      </c>
      <c r="AI40" s="142">
        <v>40093.660000000207</v>
      </c>
      <c r="AJ40" s="142">
        <v>7142.32</v>
      </c>
      <c r="AK40" s="142">
        <v>191.4</v>
      </c>
      <c r="AL40" s="164">
        <v>0.99721873075212442</v>
      </c>
      <c r="AM40" s="142">
        <v>52070.125052778152</v>
      </c>
      <c r="AN40" s="127"/>
    </row>
    <row r="41" spans="1:40" x14ac:dyDescent="0.25">
      <c r="A41" s="127">
        <v>1134173966</v>
      </c>
      <c r="B41" s="127" t="s">
        <v>14</v>
      </c>
      <c r="C41" s="142">
        <v>37693.164233000003</v>
      </c>
      <c r="D41" s="142">
        <v>246381.19</v>
      </c>
      <c r="E41" s="155">
        <v>226</v>
      </c>
      <c r="F41" s="156">
        <v>35.041248010239507</v>
      </c>
      <c r="G41" s="157">
        <v>95031.864603769543</v>
      </c>
      <c r="H41" s="143"/>
      <c r="I41" s="127">
        <v>1134173966</v>
      </c>
      <c r="J41" s="127" t="s">
        <v>14</v>
      </c>
      <c r="K41" s="142">
        <v>37693.164233000003</v>
      </c>
      <c r="L41" s="142">
        <v>246381.19</v>
      </c>
      <c r="M41" s="158">
        <v>226</v>
      </c>
      <c r="N41" s="159">
        <v>0.82946715383680036</v>
      </c>
      <c r="O41" s="157">
        <v>31265.241655449594</v>
      </c>
      <c r="Q41" s="127">
        <v>1083663363</v>
      </c>
      <c r="R41" s="149">
        <v>0</v>
      </c>
      <c r="S41" s="149">
        <v>10</v>
      </c>
      <c r="T41" s="149">
        <v>495</v>
      </c>
      <c r="U41" s="149">
        <v>118</v>
      </c>
      <c r="V41" s="149">
        <v>0</v>
      </c>
      <c r="W41" s="149">
        <v>21</v>
      </c>
      <c r="X41" s="149">
        <v>18</v>
      </c>
      <c r="Y41" s="149">
        <v>7304</v>
      </c>
      <c r="Z41" s="149">
        <v>1314</v>
      </c>
      <c r="AA41" s="149">
        <v>1</v>
      </c>
      <c r="AB41" s="142">
        <v>0</v>
      </c>
      <c r="AC41" s="142">
        <v>240.24</v>
      </c>
      <c r="AD41" s="142">
        <v>18734.920000000006</v>
      </c>
      <c r="AE41" s="142">
        <v>7244.5399999999991</v>
      </c>
      <c r="AF41" s="142">
        <v>0</v>
      </c>
      <c r="AG41" s="142">
        <v>160.89999999999995</v>
      </c>
      <c r="AH41" s="142">
        <v>381.39</v>
      </c>
      <c r="AI41" s="142">
        <v>178338.67000000132</v>
      </c>
      <c r="AJ41" s="142">
        <v>49437.249999999949</v>
      </c>
      <c r="AK41" s="142">
        <v>87.73</v>
      </c>
      <c r="AL41" s="164">
        <v>0.99721873075212442</v>
      </c>
      <c r="AM41" s="142">
        <v>253917.45753774862</v>
      </c>
      <c r="AN41" s="127"/>
    </row>
    <row r="42" spans="1:40" x14ac:dyDescent="0.25">
      <c r="A42" s="127">
        <v>1134189178</v>
      </c>
      <c r="B42" s="127" t="s">
        <v>14</v>
      </c>
      <c r="C42" s="142">
        <v>264053.46999999945</v>
      </c>
      <c r="D42" s="142">
        <v>788994.79</v>
      </c>
      <c r="E42" s="155">
        <v>1808</v>
      </c>
      <c r="F42" s="156">
        <v>35.041248010239507</v>
      </c>
      <c r="G42" s="157">
        <v>760254.91683015635</v>
      </c>
      <c r="H42" s="143"/>
      <c r="I42" s="127">
        <v>1134189178</v>
      </c>
      <c r="J42" s="127" t="s">
        <v>14</v>
      </c>
      <c r="K42" s="142">
        <v>264053.46999999945</v>
      </c>
      <c r="L42" s="142">
        <v>788994.79</v>
      </c>
      <c r="M42" s="158">
        <v>1808</v>
      </c>
      <c r="N42" s="159">
        <v>0.82946715383680036</v>
      </c>
      <c r="O42" s="157">
        <v>219023.68022163049</v>
      </c>
      <c r="Q42" s="127">
        <v>1083669766</v>
      </c>
      <c r="R42" s="149">
        <v>49</v>
      </c>
      <c r="S42" s="149">
        <v>111</v>
      </c>
      <c r="T42" s="149">
        <v>933</v>
      </c>
      <c r="U42" s="149">
        <v>23</v>
      </c>
      <c r="V42" s="149">
        <v>0</v>
      </c>
      <c r="W42" s="149">
        <v>0</v>
      </c>
      <c r="X42" s="149">
        <v>223</v>
      </c>
      <c r="Y42" s="149">
        <v>1018</v>
      </c>
      <c r="Z42" s="149">
        <v>148</v>
      </c>
      <c r="AA42" s="149">
        <v>0</v>
      </c>
      <c r="AB42" s="142">
        <v>663.7800000000002</v>
      </c>
      <c r="AC42" s="142">
        <v>2366.92</v>
      </c>
      <c r="AD42" s="142">
        <v>24662.14999999998</v>
      </c>
      <c r="AE42" s="142">
        <v>993.87999999999988</v>
      </c>
      <c r="AF42" s="142">
        <v>0</v>
      </c>
      <c r="AG42" s="142">
        <v>0</v>
      </c>
      <c r="AH42" s="142">
        <v>2634.1200000000017</v>
      </c>
      <c r="AI42" s="142">
        <v>16717.300000000021</v>
      </c>
      <c r="AJ42" s="142">
        <v>3421.6500000000005</v>
      </c>
      <c r="AK42" s="142">
        <v>0</v>
      </c>
      <c r="AL42" s="164">
        <v>0.99721873075212442</v>
      </c>
      <c r="AM42" s="142">
        <v>51316.67644075818</v>
      </c>
      <c r="AN42" s="127"/>
    </row>
    <row r="43" spans="1:40" x14ac:dyDescent="0.25">
      <c r="A43" s="127">
        <v>1144328634</v>
      </c>
      <c r="B43" s="127" t="s">
        <v>14</v>
      </c>
      <c r="C43" s="142">
        <v>2435.0300000000002</v>
      </c>
      <c r="D43" s="142">
        <v>717.2299999999999</v>
      </c>
      <c r="E43" s="155">
        <v>11</v>
      </c>
      <c r="F43" s="156">
        <v>35.041248010239507</v>
      </c>
      <c r="G43" s="157">
        <v>4625.444737351615</v>
      </c>
      <c r="H43" s="143"/>
      <c r="I43" s="127">
        <v>1144328634</v>
      </c>
      <c r="J43" s="127" t="s">
        <v>14</v>
      </c>
      <c r="K43" s="142">
        <v>2435.0300000000002</v>
      </c>
      <c r="L43" s="142">
        <v>717.2299999999999</v>
      </c>
      <c r="M43" s="158">
        <v>11</v>
      </c>
      <c r="N43" s="159">
        <v>0.82946715383680036</v>
      </c>
      <c r="O43" s="157">
        <v>2019.7774036072242</v>
      </c>
      <c r="Q43" s="127">
        <v>1093754475</v>
      </c>
      <c r="R43" s="149">
        <v>28</v>
      </c>
      <c r="S43" s="149">
        <v>158</v>
      </c>
      <c r="T43" s="149">
        <v>151</v>
      </c>
      <c r="U43" s="149">
        <v>184</v>
      </c>
      <c r="V43" s="149">
        <v>34</v>
      </c>
      <c r="W43" s="149">
        <v>100</v>
      </c>
      <c r="X43" s="149">
        <v>2964</v>
      </c>
      <c r="Y43" s="149">
        <v>9949</v>
      </c>
      <c r="Z43" s="149">
        <v>6309</v>
      </c>
      <c r="AA43" s="149">
        <v>565</v>
      </c>
      <c r="AB43" s="142">
        <v>382.58</v>
      </c>
      <c r="AC43" s="142">
        <v>3349.08</v>
      </c>
      <c r="AD43" s="142">
        <v>4344.6500000000005</v>
      </c>
      <c r="AE43" s="142">
        <v>8905.9199999999964</v>
      </c>
      <c r="AF43" s="142">
        <v>1560.3700000000003</v>
      </c>
      <c r="AG43" s="142">
        <v>847.94999999999993</v>
      </c>
      <c r="AH43" s="142">
        <v>38586.29000000003</v>
      </c>
      <c r="AI43" s="142">
        <v>180466.92000000208</v>
      </c>
      <c r="AJ43" s="142">
        <v>156018.01999999495</v>
      </c>
      <c r="AK43" s="142">
        <v>21515.220000000045</v>
      </c>
      <c r="AL43" s="164">
        <v>0.99721873075212442</v>
      </c>
      <c r="AM43" s="142">
        <v>414820.05596207356</v>
      </c>
      <c r="AN43" s="127"/>
    </row>
    <row r="44" spans="1:40" x14ac:dyDescent="0.25">
      <c r="A44" s="127">
        <v>1184753931</v>
      </c>
      <c r="B44" s="127" t="s">
        <v>14</v>
      </c>
      <c r="C44" s="142">
        <v>2180.91</v>
      </c>
      <c r="D44" s="142">
        <v>1013.4200000000001</v>
      </c>
      <c r="E44" s="155">
        <v>98</v>
      </c>
      <c r="F44" s="156">
        <v>35.041248010239507</v>
      </c>
      <c r="G44" s="157">
        <v>41208.507660041658</v>
      </c>
      <c r="H44" s="143"/>
      <c r="I44" s="127">
        <v>1184753931</v>
      </c>
      <c r="J44" s="127" t="s">
        <v>14</v>
      </c>
      <c r="K44" s="142">
        <v>2180.91</v>
      </c>
      <c r="L44" s="142">
        <v>1013.4200000000001</v>
      </c>
      <c r="M44" s="158">
        <v>98</v>
      </c>
      <c r="N44" s="159">
        <v>0.82946715383680036</v>
      </c>
      <c r="O44" s="157">
        <v>1808.9932104742161</v>
      </c>
      <c r="Q44" s="127">
        <v>1093779704</v>
      </c>
      <c r="R44" s="149">
        <v>32</v>
      </c>
      <c r="S44" s="149">
        <v>1493</v>
      </c>
      <c r="T44" s="149">
        <v>4243</v>
      </c>
      <c r="U44" s="149">
        <v>2009</v>
      </c>
      <c r="V44" s="149">
        <v>717</v>
      </c>
      <c r="W44" s="149">
        <v>139</v>
      </c>
      <c r="X44" s="149">
        <v>4944</v>
      </c>
      <c r="Y44" s="149">
        <v>70336</v>
      </c>
      <c r="Z44" s="149">
        <v>28635</v>
      </c>
      <c r="AA44" s="149">
        <v>3867</v>
      </c>
      <c r="AB44" s="142">
        <v>563.5</v>
      </c>
      <c r="AC44" s="142">
        <v>32467.069999999996</v>
      </c>
      <c r="AD44" s="142">
        <v>128124.51068100022</v>
      </c>
      <c r="AE44" s="142">
        <v>91241.159999999945</v>
      </c>
      <c r="AF44" s="142">
        <v>39141.200000000012</v>
      </c>
      <c r="AG44" s="142">
        <v>1143.2400000000005</v>
      </c>
      <c r="AH44" s="142">
        <v>61864.365754999788</v>
      </c>
      <c r="AI44" s="142">
        <v>1286022.5769920701</v>
      </c>
      <c r="AJ44" s="142">
        <v>783831.16268600663</v>
      </c>
      <c r="AK44" s="142">
        <v>162332.44000000006</v>
      </c>
      <c r="AL44" s="164">
        <v>0.99721873075212442</v>
      </c>
      <c r="AM44" s="142">
        <v>2579536.8301023659</v>
      </c>
      <c r="AN44" s="127"/>
    </row>
    <row r="45" spans="1:40" x14ac:dyDescent="0.25">
      <c r="A45" s="127">
        <v>1194743013</v>
      </c>
      <c r="B45" s="127" t="s">
        <v>17</v>
      </c>
      <c r="C45" s="142">
        <v>7511093.2021437949</v>
      </c>
      <c r="D45" s="142">
        <v>47641591.599999994</v>
      </c>
      <c r="E45" s="155">
        <v>89488</v>
      </c>
      <c r="F45" s="156">
        <v>27.656885843036381</v>
      </c>
      <c r="G45" s="157">
        <v>29699512.803859673</v>
      </c>
      <c r="H45" s="143"/>
      <c r="I45" s="127">
        <v>1194743013</v>
      </c>
      <c r="J45" s="127" t="s">
        <v>17</v>
      </c>
      <c r="K45" s="142">
        <v>7511093.2021437949</v>
      </c>
      <c r="L45" s="142">
        <v>47641591.599999994</v>
      </c>
      <c r="M45" s="158">
        <v>89488</v>
      </c>
      <c r="N45" s="159">
        <v>1.6614365283062549</v>
      </c>
      <c r="O45" s="157">
        <v>12479204.613554498</v>
      </c>
      <c r="Q45" s="127">
        <v>1093815227</v>
      </c>
      <c r="R45" s="149">
        <v>1</v>
      </c>
      <c r="S45" s="149">
        <v>0</v>
      </c>
      <c r="T45" s="149">
        <v>25</v>
      </c>
      <c r="U45" s="149">
        <v>12</v>
      </c>
      <c r="V45" s="149">
        <v>1</v>
      </c>
      <c r="W45" s="149">
        <v>1</v>
      </c>
      <c r="X45" s="149">
        <v>32</v>
      </c>
      <c r="Y45" s="149">
        <v>4859</v>
      </c>
      <c r="Z45" s="149">
        <v>629</v>
      </c>
      <c r="AA45" s="149">
        <v>6</v>
      </c>
      <c r="AB45" s="142">
        <v>31.23</v>
      </c>
      <c r="AC45" s="142">
        <v>0</v>
      </c>
      <c r="AD45" s="142">
        <v>1369.8</v>
      </c>
      <c r="AE45" s="142">
        <v>953.28</v>
      </c>
      <c r="AF45" s="142">
        <v>131.69</v>
      </c>
      <c r="AG45" s="142">
        <v>29.78</v>
      </c>
      <c r="AH45" s="142">
        <v>677.35</v>
      </c>
      <c r="AI45" s="142">
        <v>149253.67999999889</v>
      </c>
      <c r="AJ45" s="142">
        <v>27473.859999999968</v>
      </c>
      <c r="AK45" s="142">
        <v>470.84</v>
      </c>
      <c r="AL45" s="164">
        <v>0.99721873075212442</v>
      </c>
      <c r="AM45" s="142">
        <v>179889.79264065801</v>
      </c>
      <c r="AN45" s="127"/>
    </row>
    <row r="46" spans="1:40" x14ac:dyDescent="0.25">
      <c r="A46" s="127">
        <v>1194787218</v>
      </c>
      <c r="B46" s="127" t="s">
        <v>17</v>
      </c>
      <c r="C46" s="142">
        <v>1118.5899999999999</v>
      </c>
      <c r="D46" s="142">
        <v>5554</v>
      </c>
      <c r="E46" s="155">
        <v>6</v>
      </c>
      <c r="F46" s="156">
        <v>27.656885843036381</v>
      </c>
      <c r="G46" s="157">
        <v>1991.2957806986196</v>
      </c>
      <c r="H46" s="143"/>
      <c r="I46" s="127">
        <v>1194787218</v>
      </c>
      <c r="J46" s="127" t="s">
        <v>17</v>
      </c>
      <c r="K46" s="142">
        <v>1118.5899999999999</v>
      </c>
      <c r="L46" s="142">
        <v>5554</v>
      </c>
      <c r="M46" s="158">
        <v>6</v>
      </c>
      <c r="N46" s="159">
        <v>1.6614365283062549</v>
      </c>
      <c r="O46" s="157">
        <v>1858.4662861980935</v>
      </c>
      <c r="Q46" s="127">
        <v>1104891050</v>
      </c>
      <c r="R46" s="149">
        <v>0</v>
      </c>
      <c r="S46" s="149">
        <v>0</v>
      </c>
      <c r="T46" s="149">
        <v>0</v>
      </c>
      <c r="U46" s="149">
        <v>0</v>
      </c>
      <c r="V46" s="149">
        <v>0</v>
      </c>
      <c r="W46" s="149">
        <v>0</v>
      </c>
      <c r="X46" s="149">
        <v>0</v>
      </c>
      <c r="Y46" s="149">
        <v>0</v>
      </c>
      <c r="Z46" s="149">
        <v>0</v>
      </c>
      <c r="AA46" s="149">
        <v>0</v>
      </c>
      <c r="AB46" s="142">
        <v>0</v>
      </c>
      <c r="AC46" s="142">
        <v>0</v>
      </c>
      <c r="AD46" s="142">
        <v>0</v>
      </c>
      <c r="AE46" s="142">
        <v>0</v>
      </c>
      <c r="AF46" s="142">
        <v>0</v>
      </c>
      <c r="AG46" s="142">
        <v>0</v>
      </c>
      <c r="AH46" s="142">
        <v>0</v>
      </c>
      <c r="AI46" s="142">
        <v>0</v>
      </c>
      <c r="AJ46" s="142">
        <v>0</v>
      </c>
      <c r="AK46" s="142">
        <v>0</v>
      </c>
      <c r="AL46" s="164">
        <v>0.99721873075212442</v>
      </c>
      <c r="AM46" s="142">
        <v>0</v>
      </c>
      <c r="AN46" s="127"/>
    </row>
    <row r="47" spans="1:40" x14ac:dyDescent="0.25">
      <c r="A47" s="127">
        <v>1205880036</v>
      </c>
      <c r="B47" s="127" t="s">
        <v>14</v>
      </c>
      <c r="C47" s="142">
        <v>1825438.7352860225</v>
      </c>
      <c r="D47" s="142">
        <v>20100237.700000003</v>
      </c>
      <c r="E47" s="155">
        <v>19228</v>
      </c>
      <c r="F47" s="156">
        <v>35.041248010239507</v>
      </c>
      <c r="G47" s="157">
        <v>8085277.4008906223</v>
      </c>
      <c r="H47" s="143"/>
      <c r="I47" s="127">
        <v>1205880036</v>
      </c>
      <c r="J47" s="127" t="s">
        <v>14</v>
      </c>
      <c r="K47" s="142">
        <v>1825438.7352860225</v>
      </c>
      <c r="L47" s="142">
        <v>20100237.700000003</v>
      </c>
      <c r="M47" s="158">
        <v>19228</v>
      </c>
      <c r="N47" s="159">
        <v>0.82946715383680036</v>
      </c>
      <c r="O47" s="157">
        <v>1514141.4722611455</v>
      </c>
      <c r="Q47" s="127">
        <v>1114027331</v>
      </c>
      <c r="R47" s="149">
        <v>0</v>
      </c>
      <c r="S47" s="149">
        <v>0</v>
      </c>
      <c r="T47" s="149">
        <v>32</v>
      </c>
      <c r="U47" s="149">
        <v>4</v>
      </c>
      <c r="V47" s="149">
        <v>0</v>
      </c>
      <c r="W47" s="149">
        <v>4</v>
      </c>
      <c r="X47" s="149">
        <v>260</v>
      </c>
      <c r="Y47" s="149">
        <v>2156</v>
      </c>
      <c r="Z47" s="149">
        <v>468</v>
      </c>
      <c r="AA47" s="149">
        <v>0</v>
      </c>
      <c r="AB47" s="142">
        <v>0</v>
      </c>
      <c r="AC47" s="142">
        <v>0</v>
      </c>
      <c r="AD47" s="142">
        <v>1737.6</v>
      </c>
      <c r="AE47" s="142">
        <v>423.68</v>
      </c>
      <c r="AF47" s="142">
        <v>0</v>
      </c>
      <c r="AG47" s="142">
        <v>70.36</v>
      </c>
      <c r="AH47" s="142">
        <v>5047.9800000000032</v>
      </c>
      <c r="AI47" s="142">
        <v>65229.420000000406</v>
      </c>
      <c r="AJ47" s="142">
        <v>20139.839999999971</v>
      </c>
      <c r="AK47" s="142">
        <v>0</v>
      </c>
      <c r="AL47" s="164">
        <v>0.99721873075212442</v>
      </c>
      <c r="AM47" s="142">
        <v>92391.198519206271</v>
      </c>
      <c r="AN47" s="127"/>
    </row>
    <row r="48" spans="1:40" x14ac:dyDescent="0.25">
      <c r="A48" s="127">
        <v>1225066277</v>
      </c>
      <c r="B48" s="127" t="s">
        <v>14</v>
      </c>
      <c r="C48" s="142">
        <v>86052.340000000011</v>
      </c>
      <c r="D48" s="142">
        <v>15721.33</v>
      </c>
      <c r="E48" s="155">
        <v>813</v>
      </c>
      <c r="F48" s="156">
        <v>35.041248010239507</v>
      </c>
      <c r="G48" s="157">
        <v>341862.4155878966</v>
      </c>
      <c r="H48" s="143"/>
      <c r="I48" s="127">
        <v>1225066277</v>
      </c>
      <c r="J48" s="127" t="s">
        <v>14</v>
      </c>
      <c r="K48" s="142">
        <v>86052.340000000011</v>
      </c>
      <c r="L48" s="142">
        <v>15721.33</v>
      </c>
      <c r="M48" s="158">
        <v>813</v>
      </c>
      <c r="N48" s="159">
        <v>0.82946715383680036</v>
      </c>
      <c r="O48" s="157">
        <v>71377.58954079666</v>
      </c>
      <c r="Q48" s="127">
        <v>1114222312</v>
      </c>
      <c r="R48" s="149">
        <v>0</v>
      </c>
      <c r="S48" s="149">
        <v>68</v>
      </c>
      <c r="T48" s="149">
        <v>806</v>
      </c>
      <c r="U48" s="149">
        <v>54</v>
      </c>
      <c r="V48" s="149">
        <v>0</v>
      </c>
      <c r="W48" s="149">
        <v>1</v>
      </c>
      <c r="X48" s="149">
        <v>30</v>
      </c>
      <c r="Y48" s="149">
        <v>2769</v>
      </c>
      <c r="Z48" s="149">
        <v>513</v>
      </c>
      <c r="AA48" s="149">
        <v>11</v>
      </c>
      <c r="AB48" s="142">
        <v>0</v>
      </c>
      <c r="AC48" s="142">
        <v>2062.3599999999997</v>
      </c>
      <c r="AD48" s="142">
        <v>32924.68</v>
      </c>
      <c r="AE48" s="142">
        <v>3447.18</v>
      </c>
      <c r="AF48" s="142">
        <v>0</v>
      </c>
      <c r="AG48" s="142">
        <v>16.13</v>
      </c>
      <c r="AH48" s="142">
        <v>544.9</v>
      </c>
      <c r="AI48" s="142">
        <v>67429.760000000373</v>
      </c>
      <c r="AJ48" s="142">
        <v>17663.549999999985</v>
      </c>
      <c r="AK48" s="142">
        <v>701.84000000000015</v>
      </c>
      <c r="AL48" s="164">
        <v>0.99721873075212442</v>
      </c>
      <c r="AM48" s="142">
        <v>124443.32429805027</v>
      </c>
      <c r="AN48" s="127"/>
    </row>
    <row r="49" spans="1:40" x14ac:dyDescent="0.25">
      <c r="A49" s="127">
        <v>1225082050</v>
      </c>
      <c r="B49" s="127" t="s">
        <v>14</v>
      </c>
      <c r="C49" s="142">
        <v>124326.2528570002</v>
      </c>
      <c r="D49" s="142">
        <v>282106.92</v>
      </c>
      <c r="E49" s="155">
        <v>618</v>
      </c>
      <c r="F49" s="156">
        <v>35.041248010239507</v>
      </c>
      <c r="G49" s="157">
        <v>259865.89524393616</v>
      </c>
      <c r="H49" s="143"/>
      <c r="I49" s="127">
        <v>1225082050</v>
      </c>
      <c r="J49" s="127" t="s">
        <v>14</v>
      </c>
      <c r="K49" s="142">
        <v>124326.2528570002</v>
      </c>
      <c r="L49" s="142">
        <v>282106.92</v>
      </c>
      <c r="M49" s="158">
        <v>618</v>
      </c>
      <c r="N49" s="159">
        <v>0.82946715383680036</v>
      </c>
      <c r="O49" s="157">
        <v>103124.54310449032</v>
      </c>
      <c r="Q49" s="127">
        <v>1114992161</v>
      </c>
      <c r="R49" s="149">
        <v>0</v>
      </c>
      <c r="S49" s="149">
        <v>0</v>
      </c>
      <c r="T49" s="149">
        <v>0</v>
      </c>
      <c r="U49" s="149">
        <v>0</v>
      </c>
      <c r="V49" s="149">
        <v>0</v>
      </c>
      <c r="W49" s="149">
        <v>0</v>
      </c>
      <c r="X49" s="149">
        <v>0</v>
      </c>
      <c r="Y49" s="149">
        <v>0</v>
      </c>
      <c r="Z49" s="149">
        <v>0</v>
      </c>
      <c r="AA49" s="149">
        <v>0</v>
      </c>
      <c r="AB49" s="142">
        <v>0</v>
      </c>
      <c r="AC49" s="142">
        <v>0</v>
      </c>
      <c r="AD49" s="142">
        <v>0</v>
      </c>
      <c r="AE49" s="142">
        <v>0</v>
      </c>
      <c r="AF49" s="142">
        <v>0</v>
      </c>
      <c r="AG49" s="142">
        <v>0</v>
      </c>
      <c r="AH49" s="142">
        <v>0</v>
      </c>
      <c r="AI49" s="142">
        <v>0</v>
      </c>
      <c r="AJ49" s="142">
        <v>0</v>
      </c>
      <c r="AK49" s="142">
        <v>0</v>
      </c>
      <c r="AL49" s="164">
        <v>0.99721873075212442</v>
      </c>
      <c r="AM49" s="142">
        <v>0</v>
      </c>
      <c r="AN49" s="127"/>
    </row>
    <row r="50" spans="1:40" x14ac:dyDescent="0.25">
      <c r="A50" s="127">
        <v>1235384199</v>
      </c>
      <c r="B50" s="127" t="s">
        <v>14</v>
      </c>
      <c r="C50" s="142">
        <v>53662.560000000005</v>
      </c>
      <c r="D50" s="142">
        <v>83737.780000000013</v>
      </c>
      <c r="E50" s="155">
        <v>459</v>
      </c>
      <c r="F50" s="156">
        <v>35.041248010239507</v>
      </c>
      <c r="G50" s="157">
        <v>193007.19404039922</v>
      </c>
      <c r="H50" s="143"/>
      <c r="I50" s="127">
        <v>1235384199</v>
      </c>
      <c r="J50" s="127" t="s">
        <v>14</v>
      </c>
      <c r="K50" s="142">
        <v>53662.560000000005</v>
      </c>
      <c r="L50" s="142">
        <v>83737.780000000013</v>
      </c>
      <c r="M50" s="158">
        <v>459</v>
      </c>
      <c r="N50" s="159">
        <v>0.82946715383680036</v>
      </c>
      <c r="O50" s="157">
        <v>44511.330910796532</v>
      </c>
      <c r="Q50" s="127">
        <v>1124047295</v>
      </c>
      <c r="R50" s="149">
        <v>0</v>
      </c>
      <c r="S50" s="149">
        <v>0</v>
      </c>
      <c r="T50" s="149">
        <v>0</v>
      </c>
      <c r="U50" s="149">
        <v>0</v>
      </c>
      <c r="V50" s="149">
        <v>0</v>
      </c>
      <c r="W50" s="149">
        <v>0</v>
      </c>
      <c r="X50" s="149">
        <v>0</v>
      </c>
      <c r="Y50" s="149">
        <v>1648</v>
      </c>
      <c r="Z50" s="149">
        <v>621</v>
      </c>
      <c r="AA50" s="149">
        <v>3</v>
      </c>
      <c r="AB50" s="142">
        <v>0</v>
      </c>
      <c r="AC50" s="142">
        <v>0</v>
      </c>
      <c r="AD50" s="142">
        <v>0</v>
      </c>
      <c r="AE50" s="142">
        <v>0</v>
      </c>
      <c r="AF50" s="142">
        <v>0</v>
      </c>
      <c r="AG50" s="142">
        <v>0</v>
      </c>
      <c r="AH50" s="142">
        <v>0</v>
      </c>
      <c r="AI50" s="142">
        <v>48667.710000000065</v>
      </c>
      <c r="AJ50" s="142">
        <v>25348.490000000023</v>
      </c>
      <c r="AK50" s="142">
        <v>228.65</v>
      </c>
      <c r="AL50" s="164">
        <v>0.99721873075212442</v>
      </c>
      <c r="AM50" s="142">
        <v>74038.355081881949</v>
      </c>
      <c r="AN50" s="127"/>
    </row>
    <row r="51" spans="1:40" x14ac:dyDescent="0.25">
      <c r="A51" s="127">
        <v>1245289537</v>
      </c>
      <c r="B51" s="127" t="s">
        <v>14</v>
      </c>
      <c r="C51" s="142">
        <v>615224.70587099972</v>
      </c>
      <c r="D51" s="142">
        <v>2466214.1799999997</v>
      </c>
      <c r="E51" s="155">
        <v>3582</v>
      </c>
      <c r="F51" s="156">
        <v>35.041248010239507</v>
      </c>
      <c r="G51" s="157">
        <v>1506213.0044721349</v>
      </c>
      <c r="H51" s="143"/>
      <c r="I51" s="127">
        <v>1245289537</v>
      </c>
      <c r="J51" s="127" t="s">
        <v>14</v>
      </c>
      <c r="K51" s="142">
        <v>615224.70587099972</v>
      </c>
      <c r="L51" s="142">
        <v>2466214.1799999997</v>
      </c>
      <c r="M51" s="158">
        <v>3582</v>
      </c>
      <c r="N51" s="159">
        <v>0.82946715383680036</v>
      </c>
      <c r="O51" s="157">
        <v>510308.68574890081</v>
      </c>
      <c r="Q51" s="127">
        <v>1124072681</v>
      </c>
      <c r="R51" s="149">
        <v>0</v>
      </c>
      <c r="S51" s="149">
        <v>28</v>
      </c>
      <c r="T51" s="149">
        <v>141</v>
      </c>
      <c r="U51" s="149">
        <v>72</v>
      </c>
      <c r="V51" s="149">
        <v>3</v>
      </c>
      <c r="W51" s="149">
        <v>1</v>
      </c>
      <c r="X51" s="149">
        <v>3</v>
      </c>
      <c r="Y51" s="149">
        <v>1637</v>
      </c>
      <c r="Z51" s="149">
        <v>1062</v>
      </c>
      <c r="AA51" s="149">
        <v>112</v>
      </c>
      <c r="AB51" s="142">
        <v>0</v>
      </c>
      <c r="AC51" s="142">
        <v>988.60000000000014</v>
      </c>
      <c r="AD51" s="142">
        <v>5980.5400000000009</v>
      </c>
      <c r="AE51" s="142">
        <v>4860.21</v>
      </c>
      <c r="AF51" s="142">
        <v>456.01</v>
      </c>
      <c r="AG51" s="142">
        <v>16.13</v>
      </c>
      <c r="AH51" s="142">
        <v>88.83</v>
      </c>
      <c r="AI51" s="142">
        <v>46962.599999999984</v>
      </c>
      <c r="AJ51" s="142">
        <v>43725.199999999953</v>
      </c>
      <c r="AK51" s="142">
        <v>7369.23</v>
      </c>
      <c r="AL51" s="164">
        <v>0.99721873075212442</v>
      </c>
      <c r="AM51" s="142">
        <v>110140.16618193558</v>
      </c>
      <c r="AN51" s="127"/>
    </row>
    <row r="52" spans="1:40" x14ac:dyDescent="0.25">
      <c r="A52" s="127">
        <v>1255365375</v>
      </c>
      <c r="B52" s="127" t="s">
        <v>14</v>
      </c>
      <c r="C52" s="142">
        <v>25341.989999999972</v>
      </c>
      <c r="D52" s="142">
        <v>21905.039999999997</v>
      </c>
      <c r="E52" s="155">
        <v>175</v>
      </c>
      <c r="F52" s="156">
        <v>35.041248010239507</v>
      </c>
      <c r="G52" s="157">
        <v>73586.620821502962</v>
      </c>
      <c r="H52" s="143"/>
      <c r="I52" s="127">
        <v>1255365375</v>
      </c>
      <c r="J52" s="127" t="s">
        <v>14</v>
      </c>
      <c r="K52" s="142">
        <v>25341.989999999972</v>
      </c>
      <c r="L52" s="142">
        <v>21905.039999999997</v>
      </c>
      <c r="M52" s="158">
        <v>175</v>
      </c>
      <c r="N52" s="159">
        <v>0.82946715383680036</v>
      </c>
      <c r="O52" s="157">
        <v>21020.348317860633</v>
      </c>
      <c r="Q52" s="127">
        <v>1124080320</v>
      </c>
      <c r="R52" s="149">
        <v>0</v>
      </c>
      <c r="S52" s="149">
        <v>60</v>
      </c>
      <c r="T52" s="149">
        <v>169</v>
      </c>
      <c r="U52" s="149">
        <v>94</v>
      </c>
      <c r="V52" s="149">
        <v>16</v>
      </c>
      <c r="W52" s="149">
        <v>3</v>
      </c>
      <c r="X52" s="149">
        <v>432</v>
      </c>
      <c r="Y52" s="149">
        <v>10444</v>
      </c>
      <c r="Z52" s="149">
        <v>2205</v>
      </c>
      <c r="AA52" s="149">
        <v>11</v>
      </c>
      <c r="AB52" s="142">
        <v>0</v>
      </c>
      <c r="AC52" s="142">
        <v>2100.2800000000007</v>
      </c>
      <c r="AD52" s="142">
        <v>7988.82</v>
      </c>
      <c r="AE52" s="142">
        <v>6367.2599999999984</v>
      </c>
      <c r="AF52" s="142">
        <v>2200.8300000000004</v>
      </c>
      <c r="AG52" s="142">
        <v>70.91</v>
      </c>
      <c r="AH52" s="142">
        <v>7166.8400000000011</v>
      </c>
      <c r="AI52" s="142">
        <v>263617.32000000332</v>
      </c>
      <c r="AJ52" s="142">
        <v>94909.269999999713</v>
      </c>
      <c r="AK52" s="142">
        <v>1580.5</v>
      </c>
      <c r="AL52" s="164">
        <v>0.99721873075212442</v>
      </c>
      <c r="AM52" s="142">
        <v>384928.45442434651</v>
      </c>
      <c r="AN52" s="127"/>
    </row>
    <row r="53" spans="1:40" x14ac:dyDescent="0.25">
      <c r="A53" s="127">
        <v>1275838732</v>
      </c>
      <c r="B53" s="127" t="s">
        <v>14</v>
      </c>
      <c r="C53" s="142">
        <v>42678.759999999987</v>
      </c>
      <c r="D53" s="142">
        <v>233059.08000000002</v>
      </c>
      <c r="E53" s="155">
        <v>208</v>
      </c>
      <c r="F53" s="156">
        <v>35.041248010239507</v>
      </c>
      <c r="G53" s="157">
        <v>87462.95503355781</v>
      </c>
      <c r="H53" s="143"/>
      <c r="I53" s="127">
        <v>1275838732</v>
      </c>
      <c r="J53" s="127" t="s">
        <v>14</v>
      </c>
      <c r="K53" s="142">
        <v>42678.759999999987</v>
      </c>
      <c r="L53" s="142">
        <v>233059.08000000002</v>
      </c>
      <c r="M53" s="158">
        <v>208</v>
      </c>
      <c r="N53" s="159">
        <v>0.82946715383680036</v>
      </c>
      <c r="O53" s="157">
        <v>35400.629586483868</v>
      </c>
      <c r="Q53" s="127">
        <v>1124113774</v>
      </c>
      <c r="R53" s="149">
        <v>0</v>
      </c>
      <c r="S53" s="149">
        <v>0</v>
      </c>
      <c r="T53" s="149">
        <v>0</v>
      </c>
      <c r="U53" s="149">
        <v>0</v>
      </c>
      <c r="V53" s="149">
        <v>0</v>
      </c>
      <c r="W53" s="149">
        <v>0</v>
      </c>
      <c r="X53" s="149">
        <v>0</v>
      </c>
      <c r="Y53" s="149">
        <v>0</v>
      </c>
      <c r="Z53" s="149">
        <v>0</v>
      </c>
      <c r="AA53" s="149">
        <v>0</v>
      </c>
      <c r="AB53" s="142">
        <v>0</v>
      </c>
      <c r="AC53" s="142">
        <v>0</v>
      </c>
      <c r="AD53" s="142">
        <v>0</v>
      </c>
      <c r="AE53" s="142">
        <v>0</v>
      </c>
      <c r="AF53" s="142">
        <v>0</v>
      </c>
      <c r="AG53" s="142">
        <v>0</v>
      </c>
      <c r="AH53" s="142">
        <v>0</v>
      </c>
      <c r="AI53" s="142">
        <v>0</v>
      </c>
      <c r="AJ53" s="142">
        <v>0</v>
      </c>
      <c r="AK53" s="142">
        <v>0</v>
      </c>
      <c r="AL53" s="164">
        <v>0.99721873075212442</v>
      </c>
      <c r="AM53" s="142">
        <v>0</v>
      </c>
      <c r="AN53" s="127"/>
    </row>
    <row r="54" spans="1:40" x14ac:dyDescent="0.25">
      <c r="A54" s="127">
        <v>1285079764</v>
      </c>
      <c r="B54" s="127" t="s">
        <v>14</v>
      </c>
      <c r="C54" s="142">
        <v>10988270.905553134</v>
      </c>
      <c r="D54" s="142">
        <v>64909292.299999997</v>
      </c>
      <c r="E54" s="155">
        <v>70600</v>
      </c>
      <c r="F54" s="156">
        <v>35.041248010239507</v>
      </c>
      <c r="G54" s="157">
        <v>29686945.314274915</v>
      </c>
      <c r="H54" s="143"/>
      <c r="I54" s="127">
        <v>1285079764</v>
      </c>
      <c r="J54" s="127" t="s">
        <v>14</v>
      </c>
      <c r="K54" s="142">
        <v>10988270.905553134</v>
      </c>
      <c r="L54" s="142">
        <v>64909292.299999997</v>
      </c>
      <c r="M54" s="158">
        <v>70600</v>
      </c>
      <c r="N54" s="159">
        <v>0.82946715383680036</v>
      </c>
      <c r="O54" s="157">
        <v>9114409.7936168797</v>
      </c>
      <c r="Q54" s="127">
        <v>1134173966</v>
      </c>
      <c r="R54" s="149">
        <v>0</v>
      </c>
      <c r="S54" s="149">
        <v>0</v>
      </c>
      <c r="T54" s="149">
        <v>0</v>
      </c>
      <c r="U54" s="149">
        <v>0</v>
      </c>
      <c r="V54" s="149">
        <v>0</v>
      </c>
      <c r="W54" s="149">
        <v>0</v>
      </c>
      <c r="X54" s="149">
        <v>0</v>
      </c>
      <c r="Y54" s="149">
        <v>0</v>
      </c>
      <c r="Z54" s="149">
        <v>0</v>
      </c>
      <c r="AA54" s="149">
        <v>0</v>
      </c>
      <c r="AB54" s="142">
        <v>0</v>
      </c>
      <c r="AC54" s="142">
        <v>0</v>
      </c>
      <c r="AD54" s="142">
        <v>0</v>
      </c>
      <c r="AE54" s="142">
        <v>0</v>
      </c>
      <c r="AF54" s="142">
        <v>0</v>
      </c>
      <c r="AG54" s="142">
        <v>0</v>
      </c>
      <c r="AH54" s="142">
        <v>0</v>
      </c>
      <c r="AI54" s="142">
        <v>0</v>
      </c>
      <c r="AJ54" s="142">
        <v>0</v>
      </c>
      <c r="AK54" s="142">
        <v>0</v>
      </c>
      <c r="AL54" s="164">
        <v>0.99721873075212442</v>
      </c>
      <c r="AM54" s="142">
        <v>0</v>
      </c>
      <c r="AN54" s="127"/>
    </row>
    <row r="55" spans="1:40" x14ac:dyDescent="0.25">
      <c r="A55" s="127">
        <v>1295736734</v>
      </c>
      <c r="B55" s="127" t="s">
        <v>17</v>
      </c>
      <c r="C55" s="142">
        <v>1582.6299999999999</v>
      </c>
      <c r="D55" s="142">
        <v>3096.65</v>
      </c>
      <c r="E55" s="155">
        <v>2</v>
      </c>
      <c r="F55" s="156">
        <v>27.656885843036381</v>
      </c>
      <c r="G55" s="157">
        <v>663.76526023287317</v>
      </c>
      <c r="H55" s="143"/>
      <c r="I55" s="127">
        <v>1295736734</v>
      </c>
      <c r="J55" s="127" t="s">
        <v>17</v>
      </c>
      <c r="K55" s="142">
        <v>1582.6299999999999</v>
      </c>
      <c r="L55" s="142">
        <v>3096.65</v>
      </c>
      <c r="M55" s="158">
        <v>2</v>
      </c>
      <c r="N55" s="159">
        <v>1.6614365283062549</v>
      </c>
      <c r="O55" s="157">
        <v>2629.4392927933281</v>
      </c>
      <c r="Q55" s="127">
        <v>1134189178</v>
      </c>
      <c r="R55" s="149">
        <v>0</v>
      </c>
      <c r="S55" s="149">
        <v>197</v>
      </c>
      <c r="T55" s="149">
        <v>260</v>
      </c>
      <c r="U55" s="149">
        <v>71</v>
      </c>
      <c r="V55" s="149">
        <v>5</v>
      </c>
      <c r="W55" s="149">
        <v>0</v>
      </c>
      <c r="X55" s="149">
        <v>92</v>
      </c>
      <c r="Y55" s="149">
        <v>1046</v>
      </c>
      <c r="Z55" s="149">
        <v>322</v>
      </c>
      <c r="AA55" s="149">
        <v>8</v>
      </c>
      <c r="AB55" s="142">
        <v>0</v>
      </c>
      <c r="AC55" s="142">
        <v>6896.0199999999995</v>
      </c>
      <c r="AD55" s="142">
        <v>11636.840000000006</v>
      </c>
      <c r="AE55" s="142">
        <v>5120.87</v>
      </c>
      <c r="AF55" s="142">
        <v>477.92999999999995</v>
      </c>
      <c r="AG55" s="142">
        <v>0</v>
      </c>
      <c r="AH55" s="142">
        <v>1930.1300000000003</v>
      </c>
      <c r="AI55" s="142">
        <v>30235.790000000026</v>
      </c>
      <c r="AJ55" s="142">
        <v>13097.150000000003</v>
      </c>
      <c r="AK55" s="142">
        <v>525.25999999999988</v>
      </c>
      <c r="AL55" s="164">
        <v>0.99721873075212442</v>
      </c>
      <c r="AM55" s="142">
        <v>69725.523682001265</v>
      </c>
      <c r="AN55" s="127"/>
    </row>
    <row r="56" spans="1:40" x14ac:dyDescent="0.25">
      <c r="A56" s="127">
        <v>1306890132</v>
      </c>
      <c r="B56" s="127" t="s">
        <v>14</v>
      </c>
      <c r="C56" s="142">
        <v>757.42</v>
      </c>
      <c r="D56" s="142">
        <v>429.74</v>
      </c>
      <c r="E56" s="155">
        <v>5</v>
      </c>
      <c r="F56" s="156">
        <v>35.041248010239507</v>
      </c>
      <c r="G56" s="157">
        <v>2102.4748806143707</v>
      </c>
      <c r="H56" s="143"/>
      <c r="I56" s="127">
        <v>1306890132</v>
      </c>
      <c r="J56" s="127" t="s">
        <v>14</v>
      </c>
      <c r="K56" s="142">
        <v>757.42</v>
      </c>
      <c r="L56" s="142">
        <v>429.74</v>
      </c>
      <c r="M56" s="158">
        <v>5</v>
      </c>
      <c r="N56" s="159">
        <v>0.82946715383680036</v>
      </c>
      <c r="O56" s="157">
        <v>628.25501165906928</v>
      </c>
      <c r="Q56" s="127">
        <v>1134377427</v>
      </c>
      <c r="R56" s="149">
        <v>2</v>
      </c>
      <c r="S56" s="149">
        <v>30</v>
      </c>
      <c r="T56" s="149">
        <v>52</v>
      </c>
      <c r="U56" s="149">
        <v>23</v>
      </c>
      <c r="V56" s="149">
        <v>0</v>
      </c>
      <c r="W56" s="149">
        <v>2</v>
      </c>
      <c r="X56" s="149">
        <v>1108</v>
      </c>
      <c r="Y56" s="149">
        <v>447</v>
      </c>
      <c r="Z56" s="149">
        <v>120</v>
      </c>
      <c r="AA56" s="149">
        <v>1</v>
      </c>
      <c r="AB56" s="142">
        <v>36.39</v>
      </c>
      <c r="AC56" s="142">
        <v>449.73999999999995</v>
      </c>
      <c r="AD56" s="142">
        <v>1065.6899999999998</v>
      </c>
      <c r="AE56" s="142">
        <v>643.91999999999985</v>
      </c>
      <c r="AF56" s="142">
        <v>0</v>
      </c>
      <c r="AG56" s="142">
        <v>7.3</v>
      </c>
      <c r="AH56" s="142">
        <v>8703.4400000000533</v>
      </c>
      <c r="AI56" s="142">
        <v>5325.2099999999882</v>
      </c>
      <c r="AJ56" s="142">
        <v>1984.0599999999988</v>
      </c>
      <c r="AK56" s="142">
        <v>39.71</v>
      </c>
      <c r="AL56" s="164">
        <v>0.99721873075212442</v>
      </c>
      <c r="AM56" s="142">
        <v>18204.686650496216</v>
      </c>
      <c r="AN56" s="127"/>
    </row>
    <row r="57" spans="1:40" x14ac:dyDescent="0.25">
      <c r="A57" s="127">
        <v>1306975081</v>
      </c>
      <c r="B57" s="127" t="s">
        <v>14</v>
      </c>
      <c r="C57" s="142">
        <v>703.23</v>
      </c>
      <c r="D57" s="142">
        <v>370.59000000000003</v>
      </c>
      <c r="E57" s="155">
        <v>36</v>
      </c>
      <c r="F57" s="156">
        <v>35.041248010239507</v>
      </c>
      <c r="G57" s="157">
        <v>15137.819140423466</v>
      </c>
      <c r="H57" s="143"/>
      <c r="I57" s="127">
        <v>1306975081</v>
      </c>
      <c r="J57" s="127" t="s">
        <v>14</v>
      </c>
      <c r="K57" s="142">
        <v>703.23</v>
      </c>
      <c r="L57" s="142">
        <v>370.59000000000003</v>
      </c>
      <c r="M57" s="158">
        <v>36</v>
      </c>
      <c r="N57" s="159">
        <v>0.82946715383680036</v>
      </c>
      <c r="O57" s="157">
        <v>583.30618659265315</v>
      </c>
      <c r="Q57" s="127">
        <v>1134485550</v>
      </c>
      <c r="R57" s="149">
        <v>0</v>
      </c>
      <c r="S57" s="149">
        <v>3</v>
      </c>
      <c r="T57" s="149">
        <v>76</v>
      </c>
      <c r="U57" s="149">
        <v>56</v>
      </c>
      <c r="V57" s="149">
        <v>2</v>
      </c>
      <c r="W57" s="149">
        <v>9</v>
      </c>
      <c r="X57" s="149">
        <v>91</v>
      </c>
      <c r="Y57" s="149">
        <v>3257</v>
      </c>
      <c r="Z57" s="149">
        <v>574</v>
      </c>
      <c r="AA57" s="149">
        <v>6</v>
      </c>
      <c r="AB57" s="142">
        <v>0</v>
      </c>
      <c r="AC57" s="142">
        <v>84.92</v>
      </c>
      <c r="AD57" s="142">
        <v>3003.39</v>
      </c>
      <c r="AE57" s="142">
        <v>3226.6500000000005</v>
      </c>
      <c r="AF57" s="142">
        <v>222.71</v>
      </c>
      <c r="AG57" s="142">
        <v>87.960000000000008</v>
      </c>
      <c r="AH57" s="142">
        <v>1430.72</v>
      </c>
      <c r="AI57" s="142">
        <v>77864.639999999941</v>
      </c>
      <c r="AJ57" s="142">
        <v>23846.579999999954</v>
      </c>
      <c r="AK57" s="142">
        <v>1047.2</v>
      </c>
      <c r="AL57" s="164">
        <v>0.99721873075212442</v>
      </c>
      <c r="AM57" s="142">
        <v>110506.5642879885</v>
      </c>
      <c r="AN57" s="127"/>
    </row>
    <row r="58" spans="1:40" x14ac:dyDescent="0.25">
      <c r="A58" s="127">
        <v>1306975107</v>
      </c>
      <c r="B58" s="127" t="s">
        <v>14</v>
      </c>
      <c r="C58" s="142">
        <v>3247.5599999999972</v>
      </c>
      <c r="D58" s="142">
        <v>1606.01</v>
      </c>
      <c r="E58" s="155">
        <v>151</v>
      </c>
      <c r="F58" s="156">
        <v>35.041248010239507</v>
      </c>
      <c r="G58" s="157">
        <v>63494.741394553988</v>
      </c>
      <c r="H58" s="143"/>
      <c r="I58" s="127">
        <v>1306975107</v>
      </c>
      <c r="J58" s="127" t="s">
        <v>14</v>
      </c>
      <c r="K58" s="142">
        <v>3247.5599999999972</v>
      </c>
      <c r="L58" s="142">
        <v>1606.01</v>
      </c>
      <c r="M58" s="158">
        <v>151</v>
      </c>
      <c r="N58" s="159">
        <v>0.82946715383680036</v>
      </c>
      <c r="O58" s="157">
        <v>2693.744350114237</v>
      </c>
      <c r="Q58" s="127">
        <v>1144328634</v>
      </c>
      <c r="R58" s="149">
        <v>0</v>
      </c>
      <c r="S58" s="149">
        <v>0</v>
      </c>
      <c r="T58" s="149">
        <v>0</v>
      </c>
      <c r="U58" s="149">
        <v>0</v>
      </c>
      <c r="V58" s="149">
        <v>0</v>
      </c>
      <c r="W58" s="149">
        <v>0</v>
      </c>
      <c r="X58" s="149">
        <v>0</v>
      </c>
      <c r="Y58" s="149">
        <v>0</v>
      </c>
      <c r="Z58" s="149">
        <v>0</v>
      </c>
      <c r="AA58" s="149">
        <v>0</v>
      </c>
      <c r="AB58" s="142">
        <v>0</v>
      </c>
      <c r="AC58" s="142">
        <v>0</v>
      </c>
      <c r="AD58" s="142">
        <v>0</v>
      </c>
      <c r="AE58" s="142">
        <v>0</v>
      </c>
      <c r="AF58" s="142">
        <v>0</v>
      </c>
      <c r="AG58" s="142">
        <v>0</v>
      </c>
      <c r="AH58" s="142">
        <v>0</v>
      </c>
      <c r="AI58" s="142">
        <v>0</v>
      </c>
      <c r="AJ58" s="142">
        <v>0</v>
      </c>
      <c r="AK58" s="142">
        <v>0</v>
      </c>
      <c r="AL58" s="164">
        <v>0.99721873075212442</v>
      </c>
      <c r="AM58" s="142">
        <v>0</v>
      </c>
      <c r="AN58" s="127"/>
    </row>
    <row r="59" spans="1:40" x14ac:dyDescent="0.25">
      <c r="A59" s="127">
        <v>1316901135</v>
      </c>
      <c r="B59" s="127" t="s">
        <v>14</v>
      </c>
      <c r="C59" s="142">
        <v>228855.06000000448</v>
      </c>
      <c r="D59" s="142">
        <v>114198.79999999999</v>
      </c>
      <c r="E59" s="155">
        <v>4309</v>
      </c>
      <c r="F59" s="156">
        <v>35.041248010239507</v>
      </c>
      <c r="G59" s="157">
        <v>1811912.8521134644</v>
      </c>
      <c r="H59" s="143"/>
      <c r="I59" s="127">
        <v>1316901135</v>
      </c>
      <c r="J59" s="127" t="s">
        <v>14</v>
      </c>
      <c r="K59" s="142">
        <v>228855.06000000448</v>
      </c>
      <c r="L59" s="142">
        <v>114198.79999999999</v>
      </c>
      <c r="M59" s="158">
        <v>4309</v>
      </c>
      <c r="N59" s="159">
        <v>0.82946715383680036</v>
      </c>
      <c r="O59" s="157">
        <v>189827.7552593539</v>
      </c>
      <c r="Q59" s="127">
        <v>1144408253</v>
      </c>
      <c r="R59" s="149">
        <v>13</v>
      </c>
      <c r="S59" s="149">
        <v>8</v>
      </c>
      <c r="T59" s="149">
        <v>110</v>
      </c>
      <c r="U59" s="149">
        <v>184</v>
      </c>
      <c r="V59" s="149">
        <v>1</v>
      </c>
      <c r="W59" s="149">
        <v>24</v>
      </c>
      <c r="X59" s="149">
        <v>2473</v>
      </c>
      <c r="Y59" s="149">
        <v>122</v>
      </c>
      <c r="Z59" s="149">
        <v>0</v>
      </c>
      <c r="AA59" s="149">
        <v>0</v>
      </c>
      <c r="AB59" s="142">
        <v>128.63</v>
      </c>
      <c r="AC59" s="142">
        <v>113.03999999999998</v>
      </c>
      <c r="AD59" s="142">
        <v>2092.3399999999988</v>
      </c>
      <c r="AE59" s="142">
        <v>5270.3399999999947</v>
      </c>
      <c r="AF59" s="142">
        <v>54.64</v>
      </c>
      <c r="AG59" s="142">
        <v>115.72999999999998</v>
      </c>
      <c r="AH59" s="142">
        <v>19588.669999999762</v>
      </c>
      <c r="AI59" s="142">
        <v>1556.0500000000015</v>
      </c>
      <c r="AJ59" s="142">
        <v>0</v>
      </c>
      <c r="AK59" s="142">
        <v>0</v>
      </c>
      <c r="AL59" s="164">
        <v>0.99721873075212442</v>
      </c>
      <c r="AM59" s="142">
        <v>28839.007250861978</v>
      </c>
      <c r="AN59" s="127"/>
    </row>
    <row r="60" spans="1:40" x14ac:dyDescent="0.25">
      <c r="A60" s="127">
        <v>1376645564</v>
      </c>
      <c r="B60" s="127" t="s">
        <v>14</v>
      </c>
      <c r="C60" s="142">
        <v>74046.849999999977</v>
      </c>
      <c r="D60" s="142">
        <v>45198.68</v>
      </c>
      <c r="E60" s="155">
        <v>433</v>
      </c>
      <c r="F60" s="156">
        <v>35.041248010239507</v>
      </c>
      <c r="G60" s="157">
        <v>182074.32466120447</v>
      </c>
      <c r="H60" s="143"/>
      <c r="I60" s="127">
        <v>1376645564</v>
      </c>
      <c r="J60" s="127" t="s">
        <v>14</v>
      </c>
      <c r="K60" s="142">
        <v>74046.849999999977</v>
      </c>
      <c r="L60" s="142">
        <v>45198.68</v>
      </c>
      <c r="M60" s="158">
        <v>433</v>
      </c>
      <c r="N60" s="159">
        <v>0.82946715383680036</v>
      </c>
      <c r="O60" s="157">
        <v>61419.42992008046</v>
      </c>
      <c r="Q60" s="127">
        <v>1154789238</v>
      </c>
      <c r="R60" s="149">
        <v>0</v>
      </c>
      <c r="S60" s="149">
        <v>241</v>
      </c>
      <c r="T60" s="149">
        <v>1935</v>
      </c>
      <c r="U60" s="149">
        <v>134</v>
      </c>
      <c r="V60" s="149">
        <v>8</v>
      </c>
      <c r="W60" s="149">
        <v>2</v>
      </c>
      <c r="X60" s="149">
        <v>71</v>
      </c>
      <c r="Y60" s="149">
        <v>7944</v>
      </c>
      <c r="Z60" s="149">
        <v>1122</v>
      </c>
      <c r="AA60" s="149">
        <v>22</v>
      </c>
      <c r="AB60" s="142">
        <v>0</v>
      </c>
      <c r="AC60" s="142">
        <v>7325.2699999999977</v>
      </c>
      <c r="AD60" s="142">
        <v>79068.810000000361</v>
      </c>
      <c r="AE60" s="142">
        <v>8221.8899999999976</v>
      </c>
      <c r="AF60" s="142">
        <v>713.29</v>
      </c>
      <c r="AG60" s="142">
        <v>29.490000000000002</v>
      </c>
      <c r="AH60" s="142">
        <v>1225.1600000000001</v>
      </c>
      <c r="AI60" s="142">
        <v>196061.62000000413</v>
      </c>
      <c r="AJ60" s="142">
        <v>39415.189999999864</v>
      </c>
      <c r="AK60" s="142">
        <v>1289.6200000000001</v>
      </c>
      <c r="AL60" s="164">
        <v>0.99721873075212442</v>
      </c>
      <c r="AM60" s="142">
        <v>332423.20295059349</v>
      </c>
      <c r="AN60" s="127"/>
    </row>
    <row r="61" spans="1:40" x14ac:dyDescent="0.25">
      <c r="A61" s="127">
        <v>1386619237</v>
      </c>
      <c r="B61" s="127" t="s">
        <v>14</v>
      </c>
      <c r="C61" s="142">
        <v>50</v>
      </c>
      <c r="D61" s="142">
        <v>0</v>
      </c>
      <c r="E61" s="155">
        <v>1</v>
      </c>
      <c r="F61" s="156">
        <v>35.041248010239507</v>
      </c>
      <c r="G61" s="157">
        <v>420.49497612287405</v>
      </c>
      <c r="H61" s="143"/>
      <c r="I61" s="127">
        <v>1386619237</v>
      </c>
      <c r="J61" s="127" t="s">
        <v>14</v>
      </c>
      <c r="K61" s="142">
        <v>50</v>
      </c>
      <c r="L61" s="142">
        <v>0</v>
      </c>
      <c r="M61" s="158">
        <v>1</v>
      </c>
      <c r="N61" s="159">
        <v>0.82946715383680036</v>
      </c>
      <c r="O61" s="157">
        <v>41.473357691840022</v>
      </c>
      <c r="Q61" s="127">
        <v>1164522314</v>
      </c>
      <c r="R61" s="149">
        <v>0</v>
      </c>
      <c r="S61" s="149">
        <v>0</v>
      </c>
      <c r="T61" s="149">
        <v>47</v>
      </c>
      <c r="U61" s="149">
        <v>21</v>
      </c>
      <c r="V61" s="149">
        <v>3</v>
      </c>
      <c r="W61" s="149">
        <v>148</v>
      </c>
      <c r="X61" s="149">
        <v>8</v>
      </c>
      <c r="Y61" s="149">
        <v>5465</v>
      </c>
      <c r="Z61" s="149">
        <v>2154</v>
      </c>
      <c r="AA61" s="149">
        <v>126</v>
      </c>
      <c r="AB61" s="142">
        <v>0</v>
      </c>
      <c r="AC61" s="142">
        <v>0</v>
      </c>
      <c r="AD61" s="142">
        <v>2515.88</v>
      </c>
      <c r="AE61" s="142">
        <v>1579.9799999999998</v>
      </c>
      <c r="AF61" s="142">
        <v>395.07</v>
      </c>
      <c r="AG61" s="142">
        <v>1776.5900000000001</v>
      </c>
      <c r="AH61" s="142">
        <v>206.14999999999998</v>
      </c>
      <c r="AI61" s="142">
        <v>167612.8899999978</v>
      </c>
      <c r="AJ61" s="142">
        <v>91065.929999999862</v>
      </c>
      <c r="AK61" s="142">
        <v>8413.630000000001</v>
      </c>
      <c r="AL61" s="164">
        <v>0.99721873075212442</v>
      </c>
      <c r="AM61" s="142">
        <v>272805.25896318106</v>
      </c>
      <c r="AN61" s="127"/>
    </row>
    <row r="62" spans="1:40" x14ac:dyDescent="0.25">
      <c r="A62" s="127">
        <v>1386675940</v>
      </c>
      <c r="B62" s="127" t="s">
        <v>14</v>
      </c>
      <c r="C62" s="142">
        <v>3536890.8099999428</v>
      </c>
      <c r="D62" s="142">
        <v>4996246.6999999993</v>
      </c>
      <c r="E62" s="155">
        <v>14122</v>
      </c>
      <c r="F62" s="156">
        <v>35.041248010239507</v>
      </c>
      <c r="G62" s="157">
        <v>5938230.0528072277</v>
      </c>
      <c r="H62" s="143"/>
      <c r="I62" s="127">
        <v>1386675940</v>
      </c>
      <c r="J62" s="127" t="s">
        <v>14</v>
      </c>
      <c r="K62" s="142">
        <v>3536890.8099999428</v>
      </c>
      <c r="L62" s="142">
        <v>4996246.6999999993</v>
      </c>
      <c r="M62" s="158">
        <v>14122</v>
      </c>
      <c r="N62" s="159">
        <v>0.82946715383680036</v>
      </c>
      <c r="O62" s="157">
        <v>2933734.7536021881</v>
      </c>
      <c r="Q62" s="127">
        <v>1164581609</v>
      </c>
      <c r="R62" s="149">
        <v>0</v>
      </c>
      <c r="S62" s="149">
        <v>1</v>
      </c>
      <c r="T62" s="149">
        <v>22</v>
      </c>
      <c r="U62" s="149">
        <v>0</v>
      </c>
      <c r="V62" s="149">
        <v>0</v>
      </c>
      <c r="W62" s="149">
        <v>152</v>
      </c>
      <c r="X62" s="149">
        <v>6</v>
      </c>
      <c r="Y62" s="149">
        <v>1490</v>
      </c>
      <c r="Z62" s="149">
        <v>164</v>
      </c>
      <c r="AA62" s="149">
        <v>7</v>
      </c>
      <c r="AB62" s="142">
        <v>0</v>
      </c>
      <c r="AC62" s="142">
        <v>44.65</v>
      </c>
      <c r="AD62" s="142">
        <v>953.44</v>
      </c>
      <c r="AE62" s="142">
        <v>0</v>
      </c>
      <c r="AF62" s="142">
        <v>0</v>
      </c>
      <c r="AG62" s="142">
        <v>1445.5600000000002</v>
      </c>
      <c r="AH62" s="142">
        <v>122.69999999999999</v>
      </c>
      <c r="AI62" s="142">
        <v>36419.429999999957</v>
      </c>
      <c r="AJ62" s="142">
        <v>5818.9699999999993</v>
      </c>
      <c r="AK62" s="142">
        <v>390.93</v>
      </c>
      <c r="AL62" s="164">
        <v>0.99721873075212442</v>
      </c>
      <c r="AM62" s="142">
        <v>45069.978645079129</v>
      </c>
      <c r="AN62" s="127"/>
    </row>
    <row r="63" spans="1:40" x14ac:dyDescent="0.25">
      <c r="A63" s="127">
        <v>1396832713</v>
      </c>
      <c r="B63" s="127" t="s">
        <v>14</v>
      </c>
      <c r="C63" s="142">
        <v>23990.057356000019</v>
      </c>
      <c r="D63" s="142">
        <v>1197.4399999999998</v>
      </c>
      <c r="E63" s="155">
        <v>81</v>
      </c>
      <c r="F63" s="156">
        <v>35.041248010239507</v>
      </c>
      <c r="G63" s="157">
        <v>34060.093065952802</v>
      </c>
      <c r="H63" s="143"/>
      <c r="I63" s="127">
        <v>1396832713</v>
      </c>
      <c r="J63" s="127" t="s">
        <v>14</v>
      </c>
      <c r="K63" s="142">
        <v>23990.057356000019</v>
      </c>
      <c r="L63" s="142">
        <v>1197.4399999999998</v>
      </c>
      <c r="M63" s="158">
        <v>81</v>
      </c>
      <c r="N63" s="159">
        <v>0.82946715383680036</v>
      </c>
      <c r="O63" s="157">
        <v>19898.96459546293</v>
      </c>
      <c r="Q63" s="127">
        <v>1164824199</v>
      </c>
      <c r="R63" s="149">
        <v>2</v>
      </c>
      <c r="S63" s="149">
        <v>0</v>
      </c>
      <c r="T63" s="149">
        <v>43</v>
      </c>
      <c r="U63" s="149">
        <v>4</v>
      </c>
      <c r="V63" s="149">
        <v>0</v>
      </c>
      <c r="W63" s="149">
        <v>0</v>
      </c>
      <c r="X63" s="149">
        <v>219</v>
      </c>
      <c r="Y63" s="149">
        <v>3921</v>
      </c>
      <c r="Z63" s="149">
        <v>306</v>
      </c>
      <c r="AA63" s="149">
        <v>5</v>
      </c>
      <c r="AB63" s="142">
        <v>67.900000000000006</v>
      </c>
      <c r="AC63" s="142">
        <v>0</v>
      </c>
      <c r="AD63" s="142">
        <v>2027.1999999999998</v>
      </c>
      <c r="AE63" s="142">
        <v>414.86</v>
      </c>
      <c r="AF63" s="142">
        <v>0</v>
      </c>
      <c r="AG63" s="142">
        <v>0</v>
      </c>
      <c r="AH63" s="142">
        <v>4467.8100000000022</v>
      </c>
      <c r="AI63" s="142">
        <v>119250.57999999984</v>
      </c>
      <c r="AJ63" s="142">
        <v>13170.679999999995</v>
      </c>
      <c r="AK63" s="142">
        <v>287.10000000000002</v>
      </c>
      <c r="AL63" s="164">
        <v>0.99721873075212442</v>
      </c>
      <c r="AM63" s="142">
        <v>139297.62526227609</v>
      </c>
      <c r="AN63" s="127"/>
    </row>
    <row r="64" spans="1:40" x14ac:dyDescent="0.25">
      <c r="A64" s="127">
        <v>1417054024</v>
      </c>
      <c r="B64" s="127" t="s">
        <v>14</v>
      </c>
      <c r="C64" s="142">
        <v>384652.35000000277</v>
      </c>
      <c r="D64" s="142">
        <v>4051772.6199999992</v>
      </c>
      <c r="E64" s="155">
        <v>5529</v>
      </c>
      <c r="F64" s="156">
        <v>35.041248010239507</v>
      </c>
      <c r="G64" s="157">
        <v>2324916.7229833705</v>
      </c>
      <c r="H64" s="143"/>
      <c r="I64" s="127">
        <v>1417054024</v>
      </c>
      <c r="J64" s="127" t="s">
        <v>14</v>
      </c>
      <c r="K64" s="142">
        <v>384652.35000000277</v>
      </c>
      <c r="L64" s="142">
        <v>4051772.6199999992</v>
      </c>
      <c r="M64" s="158">
        <v>5529</v>
      </c>
      <c r="N64" s="159">
        <v>0.82946715383680036</v>
      </c>
      <c r="O64" s="157">
        <v>319056.48997113906</v>
      </c>
      <c r="Q64" s="127">
        <v>1184753931</v>
      </c>
      <c r="R64" s="149">
        <v>0</v>
      </c>
      <c r="S64" s="149">
        <v>0</v>
      </c>
      <c r="T64" s="149">
        <v>0</v>
      </c>
      <c r="U64" s="149">
        <v>0</v>
      </c>
      <c r="V64" s="149">
        <v>0</v>
      </c>
      <c r="W64" s="149">
        <v>0</v>
      </c>
      <c r="X64" s="149">
        <v>0</v>
      </c>
      <c r="Y64" s="149">
        <v>0</v>
      </c>
      <c r="Z64" s="149">
        <v>0</v>
      </c>
      <c r="AA64" s="149">
        <v>0</v>
      </c>
      <c r="AB64" s="142">
        <v>0</v>
      </c>
      <c r="AC64" s="142">
        <v>0</v>
      </c>
      <c r="AD64" s="142">
        <v>0</v>
      </c>
      <c r="AE64" s="142">
        <v>0</v>
      </c>
      <c r="AF64" s="142">
        <v>0</v>
      </c>
      <c r="AG64" s="142">
        <v>0</v>
      </c>
      <c r="AH64" s="142">
        <v>0</v>
      </c>
      <c r="AI64" s="142">
        <v>0</v>
      </c>
      <c r="AJ64" s="142">
        <v>0</v>
      </c>
      <c r="AK64" s="142">
        <v>0</v>
      </c>
      <c r="AL64" s="164">
        <v>0.99721873075212442</v>
      </c>
      <c r="AM64" s="142">
        <v>0</v>
      </c>
      <c r="AN64" s="127"/>
    </row>
    <row r="65" spans="1:40" x14ac:dyDescent="0.25">
      <c r="A65" s="127">
        <v>1427007715</v>
      </c>
      <c r="B65" s="127" t="s">
        <v>14</v>
      </c>
      <c r="C65" s="142">
        <v>1354591.9436360376</v>
      </c>
      <c r="D65" s="142">
        <v>2810206.5900000012</v>
      </c>
      <c r="E65" s="155">
        <v>6852</v>
      </c>
      <c r="F65" s="156">
        <v>35.041248010239507</v>
      </c>
      <c r="G65" s="157">
        <v>2881231.576393933</v>
      </c>
      <c r="H65" s="143"/>
      <c r="I65" s="127">
        <v>1427007715</v>
      </c>
      <c r="J65" s="127" t="s">
        <v>14</v>
      </c>
      <c r="K65" s="142">
        <v>1354591.9436360376</v>
      </c>
      <c r="L65" s="142">
        <v>2810206.5900000012</v>
      </c>
      <c r="M65" s="158">
        <v>6852</v>
      </c>
      <c r="N65" s="159">
        <v>0.82946715383680036</v>
      </c>
      <c r="O65" s="157">
        <v>1123589.5240980436</v>
      </c>
      <c r="Q65" s="127">
        <v>1194090001</v>
      </c>
      <c r="R65" s="149">
        <v>13</v>
      </c>
      <c r="S65" s="149">
        <v>20</v>
      </c>
      <c r="T65" s="149">
        <v>8</v>
      </c>
      <c r="U65" s="149">
        <v>1</v>
      </c>
      <c r="V65" s="149">
        <v>1</v>
      </c>
      <c r="W65" s="149">
        <v>0</v>
      </c>
      <c r="X65" s="149">
        <v>16</v>
      </c>
      <c r="Y65" s="149">
        <v>834</v>
      </c>
      <c r="Z65" s="149">
        <v>183</v>
      </c>
      <c r="AA65" s="149">
        <v>10</v>
      </c>
      <c r="AB65" s="142">
        <v>166.38</v>
      </c>
      <c r="AC65" s="142">
        <v>380.28</v>
      </c>
      <c r="AD65" s="142">
        <v>213.65000000000003</v>
      </c>
      <c r="AE65" s="142">
        <v>52.96</v>
      </c>
      <c r="AF65" s="142">
        <v>54.64</v>
      </c>
      <c r="AG65" s="142">
        <v>0</v>
      </c>
      <c r="AH65" s="142">
        <v>170.36</v>
      </c>
      <c r="AI65" s="142">
        <v>12697.880000000039</v>
      </c>
      <c r="AJ65" s="142">
        <v>3936.9199999999983</v>
      </c>
      <c r="AK65" s="142">
        <v>322.93000000000006</v>
      </c>
      <c r="AL65" s="164">
        <v>0.99721873075212442</v>
      </c>
      <c r="AM65" s="142">
        <v>17945.948278615266</v>
      </c>
      <c r="AN65" s="127"/>
    </row>
    <row r="66" spans="1:40" x14ac:dyDescent="0.25">
      <c r="A66" s="127">
        <v>1457480212</v>
      </c>
      <c r="B66" s="127" t="s">
        <v>14</v>
      </c>
      <c r="C66" s="142">
        <v>1747.89</v>
      </c>
      <c r="D66" s="142">
        <v>1098.75</v>
      </c>
      <c r="E66" s="155">
        <v>66</v>
      </c>
      <c r="F66" s="156">
        <v>35.041248010239507</v>
      </c>
      <c r="G66" s="157">
        <v>27752.668424109688</v>
      </c>
      <c r="H66" s="143"/>
      <c r="I66" s="127">
        <v>1457480212</v>
      </c>
      <c r="J66" s="127" t="s">
        <v>14</v>
      </c>
      <c r="K66" s="142">
        <v>1747.89</v>
      </c>
      <c r="L66" s="142">
        <v>1098.75</v>
      </c>
      <c r="M66" s="158">
        <v>66</v>
      </c>
      <c r="N66" s="159">
        <v>0.82946715383680036</v>
      </c>
      <c r="O66" s="157">
        <v>1449.817343519805</v>
      </c>
      <c r="Q66" s="127">
        <v>1194153650</v>
      </c>
      <c r="R66" s="149">
        <v>0</v>
      </c>
      <c r="S66" s="149">
        <v>4</v>
      </c>
      <c r="T66" s="149">
        <v>3019</v>
      </c>
      <c r="U66" s="149">
        <v>841</v>
      </c>
      <c r="V66" s="149">
        <v>241</v>
      </c>
      <c r="W66" s="149">
        <v>12</v>
      </c>
      <c r="X66" s="149">
        <v>38</v>
      </c>
      <c r="Y66" s="149">
        <v>3734</v>
      </c>
      <c r="Z66" s="149">
        <v>2367</v>
      </c>
      <c r="AA66" s="149">
        <v>1217</v>
      </c>
      <c r="AB66" s="142">
        <v>0</v>
      </c>
      <c r="AC66" s="142">
        <v>115.74</v>
      </c>
      <c r="AD66" s="142">
        <v>109787.6400000009</v>
      </c>
      <c r="AE66" s="142">
        <v>45212.460000000057</v>
      </c>
      <c r="AF66" s="142">
        <v>16853.399999999998</v>
      </c>
      <c r="AG66" s="142">
        <v>135.06</v>
      </c>
      <c r="AH66" s="142">
        <v>526.6099999999999</v>
      </c>
      <c r="AI66" s="142">
        <v>82654.959999999788</v>
      </c>
      <c r="AJ66" s="142">
        <v>75906.14999999979</v>
      </c>
      <c r="AK66" s="142">
        <v>59435.640000000029</v>
      </c>
      <c r="AL66" s="164">
        <v>0.99721873075212442</v>
      </c>
      <c r="AM66" s="142">
        <v>389541.21930187289</v>
      </c>
      <c r="AN66" s="127"/>
    </row>
    <row r="67" spans="1:40" x14ac:dyDescent="0.25">
      <c r="A67" s="127">
        <v>1477960730</v>
      </c>
      <c r="B67" s="127" t="s">
        <v>14</v>
      </c>
      <c r="C67" s="142">
        <v>1228657.8194090058</v>
      </c>
      <c r="D67" s="142">
        <v>4108475.3100000005</v>
      </c>
      <c r="E67" s="155">
        <v>10173</v>
      </c>
      <c r="F67" s="156">
        <v>35.041248010239507</v>
      </c>
      <c r="G67" s="157">
        <v>4277695.3920979984</v>
      </c>
      <c r="H67" s="143"/>
      <c r="I67" s="127">
        <v>1477960730</v>
      </c>
      <c r="J67" s="127" t="s">
        <v>14</v>
      </c>
      <c r="K67" s="142">
        <v>1228657.8194090058</v>
      </c>
      <c r="L67" s="142">
        <v>4108475.3100000005</v>
      </c>
      <c r="M67" s="158">
        <v>10173</v>
      </c>
      <c r="N67" s="159">
        <v>0.82946715383680036</v>
      </c>
      <c r="O67" s="157">
        <v>1019131.3045045175</v>
      </c>
      <c r="Q67" s="127">
        <v>1194825315</v>
      </c>
      <c r="R67" s="149">
        <v>0</v>
      </c>
      <c r="S67" s="149">
        <v>0</v>
      </c>
      <c r="T67" s="149">
        <v>127</v>
      </c>
      <c r="U67" s="149">
        <v>58</v>
      </c>
      <c r="V67" s="149">
        <v>0</v>
      </c>
      <c r="W67" s="149">
        <v>1</v>
      </c>
      <c r="X67" s="149">
        <v>14</v>
      </c>
      <c r="Y67" s="149">
        <v>5465</v>
      </c>
      <c r="Z67" s="149">
        <v>2121</v>
      </c>
      <c r="AA67" s="149">
        <v>22</v>
      </c>
      <c r="AB67" s="142">
        <v>0</v>
      </c>
      <c r="AC67" s="142">
        <v>0</v>
      </c>
      <c r="AD67" s="142">
        <v>6356.6400000000012</v>
      </c>
      <c r="AE67" s="142">
        <v>4308.49</v>
      </c>
      <c r="AF67" s="142">
        <v>0</v>
      </c>
      <c r="AG67" s="142">
        <v>17.59</v>
      </c>
      <c r="AH67" s="142">
        <v>323.95</v>
      </c>
      <c r="AI67" s="142">
        <v>161916.41999999897</v>
      </c>
      <c r="AJ67" s="142">
        <v>88707.089999999793</v>
      </c>
      <c r="AK67" s="142">
        <v>1420.18</v>
      </c>
      <c r="AL67" s="164">
        <v>0.99721873075212442</v>
      </c>
      <c r="AM67" s="142">
        <v>262318.74612308817</v>
      </c>
      <c r="AN67" s="127"/>
    </row>
    <row r="68" spans="1:40" x14ac:dyDescent="0.25">
      <c r="A68" s="127">
        <v>1487993630</v>
      </c>
      <c r="B68" s="127" t="s">
        <v>17</v>
      </c>
      <c r="C68" s="142">
        <v>113000.54999999987</v>
      </c>
      <c r="D68" s="142">
        <v>1018347.5800000001</v>
      </c>
      <c r="E68" s="155">
        <v>412</v>
      </c>
      <c r="F68" s="156">
        <v>27.656885843036381</v>
      </c>
      <c r="G68" s="157">
        <v>136735.64360797187</v>
      </c>
      <c r="H68" s="143"/>
      <c r="I68" s="127">
        <v>1487993630</v>
      </c>
      <c r="J68" s="127" t="s">
        <v>17</v>
      </c>
      <c r="K68" s="142">
        <v>113000.54999999987</v>
      </c>
      <c r="L68" s="142">
        <v>1018347.5800000001</v>
      </c>
      <c r="M68" s="158">
        <v>412</v>
      </c>
      <c r="N68" s="159">
        <v>1.6614365283062549</v>
      </c>
      <c r="O68" s="157">
        <v>187743.24148869715</v>
      </c>
      <c r="Q68" s="127">
        <v>1205880036</v>
      </c>
      <c r="R68" s="149">
        <v>0</v>
      </c>
      <c r="S68" s="149">
        <v>0</v>
      </c>
      <c r="T68" s="149">
        <v>0</v>
      </c>
      <c r="U68" s="149">
        <v>0</v>
      </c>
      <c r="V68" s="149">
        <v>0</v>
      </c>
      <c r="W68" s="149">
        <v>0</v>
      </c>
      <c r="X68" s="149">
        <v>0</v>
      </c>
      <c r="Y68" s="149">
        <v>0</v>
      </c>
      <c r="Z68" s="149">
        <v>0</v>
      </c>
      <c r="AA68" s="149">
        <v>0</v>
      </c>
      <c r="AB68" s="142">
        <v>0</v>
      </c>
      <c r="AC68" s="142">
        <v>0</v>
      </c>
      <c r="AD68" s="142">
        <v>0</v>
      </c>
      <c r="AE68" s="142">
        <v>0</v>
      </c>
      <c r="AF68" s="142">
        <v>0</v>
      </c>
      <c r="AG68" s="142">
        <v>0</v>
      </c>
      <c r="AH68" s="142">
        <v>0</v>
      </c>
      <c r="AI68" s="142">
        <v>0</v>
      </c>
      <c r="AJ68" s="142">
        <v>0</v>
      </c>
      <c r="AK68" s="142">
        <v>0</v>
      </c>
      <c r="AL68" s="164">
        <v>0.99721873075212442</v>
      </c>
      <c r="AM68" s="142">
        <v>0</v>
      </c>
      <c r="AN68" s="127"/>
    </row>
    <row r="69" spans="1:40" x14ac:dyDescent="0.25">
      <c r="A69" s="127">
        <v>1508815895</v>
      </c>
      <c r="B69" s="127" t="s">
        <v>14</v>
      </c>
      <c r="C69" s="142">
        <v>1009854.1885429989</v>
      </c>
      <c r="D69" s="142">
        <v>5022134.2600000007</v>
      </c>
      <c r="E69" s="155">
        <v>6771</v>
      </c>
      <c r="F69" s="156">
        <v>35.041248010239507</v>
      </c>
      <c r="G69" s="157">
        <v>2847171.4833279802</v>
      </c>
      <c r="H69" s="143"/>
      <c r="I69" s="127">
        <v>1508815895</v>
      </c>
      <c r="J69" s="127" t="s">
        <v>14</v>
      </c>
      <c r="K69" s="142">
        <v>1009854.1885429989</v>
      </c>
      <c r="L69" s="142">
        <v>5022134.2600000007</v>
      </c>
      <c r="M69" s="158">
        <v>6771</v>
      </c>
      <c r="N69" s="159">
        <v>0.82946715383680036</v>
      </c>
      <c r="O69" s="157">
        <v>837640.87956093287</v>
      </c>
      <c r="Q69" s="127">
        <v>1205991346</v>
      </c>
      <c r="R69" s="149">
        <v>0</v>
      </c>
      <c r="S69" s="149">
        <v>1</v>
      </c>
      <c r="T69" s="149">
        <v>8</v>
      </c>
      <c r="U69" s="149">
        <v>0</v>
      </c>
      <c r="V69" s="149">
        <v>0</v>
      </c>
      <c r="W69" s="149">
        <v>0</v>
      </c>
      <c r="X69" s="149">
        <v>22</v>
      </c>
      <c r="Y69" s="149">
        <v>1008</v>
      </c>
      <c r="Z69" s="149">
        <v>152</v>
      </c>
      <c r="AA69" s="149">
        <v>9</v>
      </c>
      <c r="AB69" s="142">
        <v>0</v>
      </c>
      <c r="AC69" s="142">
        <v>49.29</v>
      </c>
      <c r="AD69" s="142">
        <v>428.36000000000007</v>
      </c>
      <c r="AE69" s="142">
        <v>0</v>
      </c>
      <c r="AF69" s="142">
        <v>0</v>
      </c>
      <c r="AG69" s="142">
        <v>0</v>
      </c>
      <c r="AH69" s="142">
        <v>449.96</v>
      </c>
      <c r="AI69" s="142">
        <v>30034.890000000083</v>
      </c>
      <c r="AJ69" s="142">
        <v>6270.6399999999976</v>
      </c>
      <c r="AK69" s="142">
        <v>669.90000000000009</v>
      </c>
      <c r="AL69" s="164">
        <v>0.99721873075212442</v>
      </c>
      <c r="AM69" s="142">
        <v>37797.621440447081</v>
      </c>
      <c r="AN69" s="127"/>
    </row>
    <row r="70" spans="1:40" x14ac:dyDescent="0.25">
      <c r="A70" s="127">
        <v>1508855578</v>
      </c>
      <c r="B70" s="127" t="s">
        <v>17</v>
      </c>
      <c r="C70" s="142">
        <v>722162.79099600029</v>
      </c>
      <c r="D70" s="142">
        <v>8167174.4499999993</v>
      </c>
      <c r="E70" s="155">
        <v>9962</v>
      </c>
      <c r="F70" s="156">
        <v>27.656885843036381</v>
      </c>
      <c r="G70" s="157">
        <v>3306214.7612199411</v>
      </c>
      <c r="H70" s="143"/>
      <c r="I70" s="127">
        <v>1508855578</v>
      </c>
      <c r="J70" s="127" t="s">
        <v>17</v>
      </c>
      <c r="K70" s="142">
        <v>722162.79099600029</v>
      </c>
      <c r="L70" s="142">
        <v>8167174.4499999993</v>
      </c>
      <c r="M70" s="158">
        <v>9962</v>
      </c>
      <c r="N70" s="159">
        <v>1.6614365283062549</v>
      </c>
      <c r="O70" s="157">
        <v>1199827.6403443504</v>
      </c>
      <c r="Q70" s="127">
        <v>1215999511</v>
      </c>
      <c r="R70" s="149">
        <v>0</v>
      </c>
      <c r="S70" s="149">
        <v>17</v>
      </c>
      <c r="T70" s="149">
        <v>395</v>
      </c>
      <c r="U70" s="149">
        <v>22</v>
      </c>
      <c r="V70" s="149">
        <v>0</v>
      </c>
      <c r="W70" s="149">
        <v>3</v>
      </c>
      <c r="X70" s="149">
        <v>158</v>
      </c>
      <c r="Y70" s="149">
        <v>1789</v>
      </c>
      <c r="Z70" s="149">
        <v>258</v>
      </c>
      <c r="AA70" s="149">
        <v>4</v>
      </c>
      <c r="AB70" s="142">
        <v>0</v>
      </c>
      <c r="AC70" s="142">
        <v>516.41</v>
      </c>
      <c r="AD70" s="142">
        <v>17336.429999999997</v>
      </c>
      <c r="AE70" s="142">
        <v>3007.8599999999992</v>
      </c>
      <c r="AF70" s="142">
        <v>0</v>
      </c>
      <c r="AG70" s="142">
        <v>39.75</v>
      </c>
      <c r="AH70" s="142">
        <v>3818.5699999999988</v>
      </c>
      <c r="AI70" s="142">
        <v>57147.620000000119</v>
      </c>
      <c r="AJ70" s="142">
        <v>16204.709999999994</v>
      </c>
      <c r="AK70" s="142">
        <v>1773.12</v>
      </c>
      <c r="AL70" s="164">
        <v>0.99721873075212442</v>
      </c>
      <c r="AM70" s="142">
        <v>99566.775646018665</v>
      </c>
      <c r="AN70" s="127"/>
    </row>
    <row r="71" spans="1:40" x14ac:dyDescent="0.25">
      <c r="A71" s="127">
        <v>1518916808</v>
      </c>
      <c r="B71" s="127" t="s">
        <v>14</v>
      </c>
      <c r="C71" s="142">
        <v>79465.970000000016</v>
      </c>
      <c r="D71" s="142">
        <v>72321.14</v>
      </c>
      <c r="E71" s="155">
        <v>685</v>
      </c>
      <c r="F71" s="156">
        <v>35.041248010239507</v>
      </c>
      <c r="G71" s="157">
        <v>288039.05864416878</v>
      </c>
      <c r="H71" s="143"/>
      <c r="I71" s="127">
        <v>1518916808</v>
      </c>
      <c r="J71" s="127" t="s">
        <v>14</v>
      </c>
      <c r="K71" s="142">
        <v>79465.970000000016</v>
      </c>
      <c r="L71" s="142">
        <v>72321.14</v>
      </c>
      <c r="M71" s="158">
        <v>685</v>
      </c>
      <c r="N71" s="159">
        <v>0.82946715383680036</v>
      </c>
      <c r="O71" s="157">
        <v>65914.411962780578</v>
      </c>
      <c r="Q71" s="127">
        <v>1225066277</v>
      </c>
      <c r="R71" s="149">
        <v>0</v>
      </c>
      <c r="S71" s="149">
        <v>0</v>
      </c>
      <c r="T71" s="149">
        <v>0</v>
      </c>
      <c r="U71" s="149">
        <v>0</v>
      </c>
      <c r="V71" s="149">
        <v>0</v>
      </c>
      <c r="W71" s="149">
        <v>0</v>
      </c>
      <c r="X71" s="149">
        <v>0</v>
      </c>
      <c r="Y71" s="149">
        <v>0</v>
      </c>
      <c r="Z71" s="149">
        <v>0</v>
      </c>
      <c r="AA71" s="149">
        <v>0</v>
      </c>
      <c r="AB71" s="142">
        <v>0</v>
      </c>
      <c r="AC71" s="142">
        <v>0</v>
      </c>
      <c r="AD71" s="142">
        <v>0</v>
      </c>
      <c r="AE71" s="142">
        <v>0</v>
      </c>
      <c r="AF71" s="142">
        <v>0</v>
      </c>
      <c r="AG71" s="142">
        <v>0</v>
      </c>
      <c r="AH71" s="142">
        <v>0</v>
      </c>
      <c r="AI71" s="142">
        <v>0</v>
      </c>
      <c r="AJ71" s="142">
        <v>0</v>
      </c>
      <c r="AK71" s="142">
        <v>0</v>
      </c>
      <c r="AL71" s="164">
        <v>0.99721873075212442</v>
      </c>
      <c r="AM71" s="142">
        <v>0</v>
      </c>
      <c r="AN71" s="127"/>
    </row>
    <row r="72" spans="1:40" x14ac:dyDescent="0.25">
      <c r="A72" s="127">
        <v>1518984988</v>
      </c>
      <c r="B72" s="127" t="s">
        <v>14</v>
      </c>
      <c r="C72" s="142">
        <v>71098.269999999844</v>
      </c>
      <c r="D72" s="142">
        <v>151117.26999999999</v>
      </c>
      <c r="E72" s="155">
        <v>957</v>
      </c>
      <c r="F72" s="156">
        <v>35.041248010239507</v>
      </c>
      <c r="G72" s="157">
        <v>402413.69214959047</v>
      </c>
      <c r="H72" s="143"/>
      <c r="I72" s="127">
        <v>1518984988</v>
      </c>
      <c r="J72" s="127" t="s">
        <v>14</v>
      </c>
      <c r="K72" s="142">
        <v>71098.269999999844</v>
      </c>
      <c r="L72" s="142">
        <v>151117.26999999999</v>
      </c>
      <c r="M72" s="158">
        <v>957</v>
      </c>
      <c r="N72" s="159">
        <v>0.82946715383680036</v>
      </c>
      <c r="O72" s="157">
        <v>58973.67965962024</v>
      </c>
      <c r="Q72" s="127">
        <v>1225082050</v>
      </c>
      <c r="R72" s="149">
        <v>0</v>
      </c>
      <c r="S72" s="149">
        <v>0</v>
      </c>
      <c r="T72" s="149">
        <v>0</v>
      </c>
      <c r="U72" s="149">
        <v>0</v>
      </c>
      <c r="V72" s="149">
        <v>0</v>
      </c>
      <c r="W72" s="149">
        <v>0</v>
      </c>
      <c r="X72" s="149">
        <v>0</v>
      </c>
      <c r="Y72" s="149">
        <v>0</v>
      </c>
      <c r="Z72" s="149">
        <v>0</v>
      </c>
      <c r="AA72" s="149">
        <v>0</v>
      </c>
      <c r="AB72" s="142">
        <v>0</v>
      </c>
      <c r="AC72" s="142">
        <v>0</v>
      </c>
      <c r="AD72" s="142">
        <v>0</v>
      </c>
      <c r="AE72" s="142">
        <v>0</v>
      </c>
      <c r="AF72" s="142">
        <v>0</v>
      </c>
      <c r="AG72" s="142">
        <v>0</v>
      </c>
      <c r="AH72" s="142">
        <v>0</v>
      </c>
      <c r="AI72" s="142">
        <v>0</v>
      </c>
      <c r="AJ72" s="142">
        <v>0</v>
      </c>
      <c r="AK72" s="142">
        <v>0</v>
      </c>
      <c r="AL72" s="164">
        <v>0.99721873075212442</v>
      </c>
      <c r="AM72" s="142">
        <v>0</v>
      </c>
      <c r="AN72" s="127"/>
    </row>
    <row r="73" spans="1:40" x14ac:dyDescent="0.25">
      <c r="A73" s="127">
        <v>1538118823</v>
      </c>
      <c r="B73" s="127" t="s">
        <v>14</v>
      </c>
      <c r="C73" s="142">
        <v>160680.61631900005</v>
      </c>
      <c r="D73" s="142">
        <v>411670.58</v>
      </c>
      <c r="E73" s="155">
        <v>1175</v>
      </c>
      <c r="F73" s="156">
        <v>35.041248010239507</v>
      </c>
      <c r="G73" s="157">
        <v>494081.59694437706</v>
      </c>
      <c r="H73" s="143"/>
      <c r="I73" s="127">
        <v>1538118823</v>
      </c>
      <c r="J73" s="127" t="s">
        <v>14</v>
      </c>
      <c r="K73" s="142">
        <v>160680.61631900005</v>
      </c>
      <c r="L73" s="142">
        <v>411670.58</v>
      </c>
      <c r="M73" s="158">
        <v>1175</v>
      </c>
      <c r="N73" s="159">
        <v>0.82946715383680036</v>
      </c>
      <c r="O73" s="157">
        <v>133279.2934948639</v>
      </c>
      <c r="Q73" s="127">
        <v>1225096472</v>
      </c>
      <c r="R73" s="149">
        <v>60</v>
      </c>
      <c r="S73" s="149">
        <v>41</v>
      </c>
      <c r="T73" s="149">
        <v>554</v>
      </c>
      <c r="U73" s="149">
        <v>289</v>
      </c>
      <c r="V73" s="149">
        <v>160</v>
      </c>
      <c r="W73" s="149">
        <v>133</v>
      </c>
      <c r="X73" s="149">
        <v>745</v>
      </c>
      <c r="Y73" s="149">
        <v>19674</v>
      </c>
      <c r="Z73" s="149">
        <v>4126</v>
      </c>
      <c r="AA73" s="149">
        <v>174</v>
      </c>
      <c r="AB73" s="142">
        <v>1013.2599999999996</v>
      </c>
      <c r="AC73" s="142">
        <v>1450.85</v>
      </c>
      <c r="AD73" s="142">
        <v>21920.640000000007</v>
      </c>
      <c r="AE73" s="142">
        <v>22100.289999999986</v>
      </c>
      <c r="AF73" s="142">
        <v>12067.189999999991</v>
      </c>
      <c r="AG73" s="142">
        <v>1316.9600000000005</v>
      </c>
      <c r="AH73" s="142">
        <v>11797.97999999999</v>
      </c>
      <c r="AI73" s="142">
        <v>451954.88999999803</v>
      </c>
      <c r="AJ73" s="142">
        <v>184762.94999999987</v>
      </c>
      <c r="AK73" s="142">
        <v>13066.769999999997</v>
      </c>
      <c r="AL73" s="164">
        <v>0.99721873075212442</v>
      </c>
      <c r="AM73" s="142">
        <v>719445.22835045878</v>
      </c>
      <c r="AN73" s="127"/>
    </row>
    <row r="74" spans="1:40" x14ac:dyDescent="0.25">
      <c r="A74" s="127">
        <v>1538240478</v>
      </c>
      <c r="B74" s="127" t="s">
        <v>14</v>
      </c>
      <c r="C74" s="142">
        <v>298046.99000000034</v>
      </c>
      <c r="D74" s="142">
        <v>1602623.8500000003</v>
      </c>
      <c r="E74" s="155">
        <v>1496</v>
      </c>
      <c r="F74" s="156">
        <v>35.041248010239507</v>
      </c>
      <c r="G74" s="157">
        <v>629060.48427981965</v>
      </c>
      <c r="H74" s="143"/>
      <c r="I74" s="127">
        <v>1538240478</v>
      </c>
      <c r="J74" s="127" t="s">
        <v>14</v>
      </c>
      <c r="K74" s="142">
        <v>298046.99000000034</v>
      </c>
      <c r="L74" s="142">
        <v>1602623.8500000003</v>
      </c>
      <c r="M74" s="158">
        <v>1496</v>
      </c>
      <c r="N74" s="159">
        <v>0.82946715383680036</v>
      </c>
      <c r="O74" s="157">
        <v>247220.18850492558</v>
      </c>
      <c r="Q74" s="127">
        <v>1235239492</v>
      </c>
      <c r="R74" s="149">
        <v>0</v>
      </c>
      <c r="S74" s="149">
        <v>2</v>
      </c>
      <c r="T74" s="149">
        <v>117</v>
      </c>
      <c r="U74" s="149">
        <v>24</v>
      </c>
      <c r="V74" s="149">
        <v>1</v>
      </c>
      <c r="W74" s="149">
        <v>0</v>
      </c>
      <c r="X74" s="149">
        <v>1</v>
      </c>
      <c r="Y74" s="149">
        <v>1874</v>
      </c>
      <c r="Z74" s="149">
        <v>343</v>
      </c>
      <c r="AA74" s="149">
        <v>8</v>
      </c>
      <c r="AB74" s="142">
        <v>0</v>
      </c>
      <c r="AC74" s="142">
        <v>53.58</v>
      </c>
      <c r="AD74" s="142">
        <v>5707.52</v>
      </c>
      <c r="AE74" s="142">
        <v>1782.9999999999998</v>
      </c>
      <c r="AF74" s="142">
        <v>131.69</v>
      </c>
      <c r="AG74" s="142">
        <v>0</v>
      </c>
      <c r="AH74" s="142">
        <v>29.45</v>
      </c>
      <c r="AI74" s="142">
        <v>58047.770000000368</v>
      </c>
      <c r="AJ74" s="142">
        <v>14286.439999999988</v>
      </c>
      <c r="AK74" s="142">
        <v>478.5</v>
      </c>
      <c r="AL74" s="164">
        <v>0.99721873075212442</v>
      </c>
      <c r="AM74" s="142">
        <v>80294.007901763369</v>
      </c>
      <c r="AN74" s="127"/>
    </row>
    <row r="75" spans="1:40" x14ac:dyDescent="0.25">
      <c r="A75" s="127">
        <v>1538383328</v>
      </c>
      <c r="B75" s="127" t="s">
        <v>14</v>
      </c>
      <c r="C75" s="142">
        <v>540828.0299999977</v>
      </c>
      <c r="D75" s="142">
        <v>363636.97000000009</v>
      </c>
      <c r="E75" s="155">
        <v>6910</v>
      </c>
      <c r="F75" s="156">
        <v>35.041248010239507</v>
      </c>
      <c r="G75" s="157">
        <v>2905620.2850090601</v>
      </c>
      <c r="H75" s="143"/>
      <c r="I75" s="127">
        <v>1538383328</v>
      </c>
      <c r="J75" s="127" t="s">
        <v>14</v>
      </c>
      <c r="K75" s="142">
        <v>540828.0299999977</v>
      </c>
      <c r="L75" s="142">
        <v>363636.97000000009</v>
      </c>
      <c r="M75" s="158">
        <v>6910</v>
      </c>
      <c r="N75" s="159">
        <v>0.82946715383680036</v>
      </c>
      <c r="O75" s="157">
        <v>448599.08675926179</v>
      </c>
      <c r="Q75" s="127">
        <v>1235384199</v>
      </c>
      <c r="R75" s="149">
        <v>0</v>
      </c>
      <c r="S75" s="149">
        <v>0</v>
      </c>
      <c r="T75" s="149">
        <v>0</v>
      </c>
      <c r="U75" s="149">
        <v>0</v>
      </c>
      <c r="V75" s="149">
        <v>0</v>
      </c>
      <c r="W75" s="149">
        <v>0</v>
      </c>
      <c r="X75" s="149">
        <v>0</v>
      </c>
      <c r="Y75" s="149">
        <v>0</v>
      </c>
      <c r="Z75" s="149">
        <v>0</v>
      </c>
      <c r="AA75" s="149">
        <v>0</v>
      </c>
      <c r="AB75" s="142">
        <v>0</v>
      </c>
      <c r="AC75" s="142">
        <v>0</v>
      </c>
      <c r="AD75" s="142">
        <v>0</v>
      </c>
      <c r="AE75" s="142">
        <v>0</v>
      </c>
      <c r="AF75" s="142">
        <v>0</v>
      </c>
      <c r="AG75" s="142">
        <v>0</v>
      </c>
      <c r="AH75" s="142">
        <v>0</v>
      </c>
      <c r="AI75" s="142">
        <v>0</v>
      </c>
      <c r="AJ75" s="142">
        <v>0</v>
      </c>
      <c r="AK75" s="142">
        <v>0</v>
      </c>
      <c r="AL75" s="164">
        <v>0.99721873075212442</v>
      </c>
      <c r="AM75" s="142">
        <v>0</v>
      </c>
      <c r="AN75" s="127"/>
    </row>
    <row r="76" spans="1:40" x14ac:dyDescent="0.25">
      <c r="A76" s="127">
        <v>1548215247</v>
      </c>
      <c r="B76" s="127" t="s">
        <v>14</v>
      </c>
      <c r="C76" s="142">
        <v>353937.82193500007</v>
      </c>
      <c r="D76" s="142">
        <v>371559.56</v>
      </c>
      <c r="E76" s="155">
        <v>303</v>
      </c>
      <c r="F76" s="156">
        <v>35.041248010239507</v>
      </c>
      <c r="G76" s="157">
        <v>127409.97776523085</v>
      </c>
      <c r="H76" s="143"/>
      <c r="I76" s="127">
        <v>1548215247</v>
      </c>
      <c r="J76" s="127" t="s">
        <v>14</v>
      </c>
      <c r="K76" s="142">
        <v>353937.82193500007</v>
      </c>
      <c r="L76" s="142">
        <v>371559.56</v>
      </c>
      <c r="M76" s="158">
        <v>303</v>
      </c>
      <c r="N76" s="159">
        <v>0.82946715383680036</v>
      </c>
      <c r="O76" s="157">
        <v>293579.79779562075</v>
      </c>
      <c r="Q76" s="127">
        <v>1245289537</v>
      </c>
      <c r="R76" s="149">
        <v>2</v>
      </c>
      <c r="S76" s="149">
        <v>187</v>
      </c>
      <c r="T76" s="149">
        <v>575</v>
      </c>
      <c r="U76" s="149">
        <v>74</v>
      </c>
      <c r="V76" s="149">
        <v>0</v>
      </c>
      <c r="W76" s="149">
        <v>0</v>
      </c>
      <c r="X76" s="149">
        <v>964</v>
      </c>
      <c r="Y76" s="149">
        <v>636</v>
      </c>
      <c r="Z76" s="149">
        <v>116</v>
      </c>
      <c r="AA76" s="149">
        <v>8</v>
      </c>
      <c r="AB76" s="142">
        <v>62.8</v>
      </c>
      <c r="AC76" s="142">
        <v>6451.21</v>
      </c>
      <c r="AD76" s="142">
        <v>25617.800000000021</v>
      </c>
      <c r="AE76" s="142">
        <v>5169.1199999999981</v>
      </c>
      <c r="AF76" s="142">
        <v>0</v>
      </c>
      <c r="AG76" s="142">
        <v>0</v>
      </c>
      <c r="AH76" s="142">
        <v>17855.739999999998</v>
      </c>
      <c r="AI76" s="142">
        <v>18437.760000000009</v>
      </c>
      <c r="AJ76" s="142">
        <v>5051.57</v>
      </c>
      <c r="AK76" s="142">
        <v>553.53</v>
      </c>
      <c r="AL76" s="164">
        <v>0.99721873075212442</v>
      </c>
      <c r="AM76" s="142">
        <v>78979.254782764823</v>
      </c>
      <c r="AN76" s="127"/>
    </row>
    <row r="77" spans="1:40" x14ac:dyDescent="0.25">
      <c r="A77" s="127">
        <v>1548219827</v>
      </c>
      <c r="B77" s="127" t="s">
        <v>14</v>
      </c>
      <c r="C77" s="142">
        <v>121408.38000000012</v>
      </c>
      <c r="D77" s="142">
        <v>39967.859999999986</v>
      </c>
      <c r="E77" s="155">
        <v>1659</v>
      </c>
      <c r="F77" s="156">
        <v>35.041248010239507</v>
      </c>
      <c r="G77" s="157">
        <v>697601.16538784804</v>
      </c>
      <c r="H77" s="143"/>
      <c r="I77" s="127">
        <v>1548219827</v>
      </c>
      <c r="J77" s="127" t="s">
        <v>14</v>
      </c>
      <c r="K77" s="142">
        <v>121408.38000000012</v>
      </c>
      <c r="L77" s="142">
        <v>39967.859999999986</v>
      </c>
      <c r="M77" s="158">
        <v>1659</v>
      </c>
      <c r="N77" s="159">
        <v>0.82946715383680036</v>
      </c>
      <c r="O77" s="157">
        <v>100704.26341053682</v>
      </c>
      <c r="Q77" s="127">
        <v>1245313329</v>
      </c>
      <c r="R77" s="149">
        <v>86</v>
      </c>
      <c r="S77" s="149">
        <v>1457</v>
      </c>
      <c r="T77" s="149">
        <v>3719</v>
      </c>
      <c r="U77" s="149">
        <v>1074</v>
      </c>
      <c r="V77" s="149">
        <v>85</v>
      </c>
      <c r="W77" s="149">
        <v>9</v>
      </c>
      <c r="X77" s="149">
        <v>3003</v>
      </c>
      <c r="Y77" s="149">
        <v>58042</v>
      </c>
      <c r="Z77" s="149">
        <v>48801</v>
      </c>
      <c r="AA77" s="149">
        <v>2374</v>
      </c>
      <c r="AB77" s="142">
        <v>1289.8570839999998</v>
      </c>
      <c r="AC77" s="142">
        <v>40437.340000000018</v>
      </c>
      <c r="AD77" s="142">
        <v>127316.2799999999</v>
      </c>
      <c r="AE77" s="142">
        <v>45782.04</v>
      </c>
      <c r="AF77" s="142">
        <v>5676.43</v>
      </c>
      <c r="AG77" s="142">
        <v>100.87114500000001</v>
      </c>
      <c r="AH77" s="142">
        <v>39742.376227999972</v>
      </c>
      <c r="AI77" s="142">
        <v>1297624.5899999973</v>
      </c>
      <c r="AJ77" s="142">
        <v>1391613.5199999737</v>
      </c>
      <c r="AK77" s="142">
        <v>112934.82000000009</v>
      </c>
      <c r="AL77" s="164">
        <v>0.99721873075212442</v>
      </c>
      <c r="AM77" s="142">
        <v>3054000.4369763574</v>
      </c>
      <c r="AN77" s="127"/>
    </row>
    <row r="78" spans="1:40" x14ac:dyDescent="0.25">
      <c r="A78" s="127">
        <v>1548389554</v>
      </c>
      <c r="B78" s="127" t="s">
        <v>14</v>
      </c>
      <c r="C78" s="142">
        <v>105791.58383299995</v>
      </c>
      <c r="D78" s="142">
        <v>401024.39000000007</v>
      </c>
      <c r="E78" s="155">
        <v>794</v>
      </c>
      <c r="F78" s="156">
        <v>35.041248010239507</v>
      </c>
      <c r="G78" s="157">
        <v>333873.01104156201</v>
      </c>
      <c r="H78" s="143"/>
      <c r="I78" s="127">
        <v>1548389554</v>
      </c>
      <c r="J78" s="127" t="s">
        <v>14</v>
      </c>
      <c r="K78" s="142">
        <v>105791.58383299995</v>
      </c>
      <c r="L78" s="142">
        <v>401024.39000000007</v>
      </c>
      <c r="M78" s="158">
        <v>794</v>
      </c>
      <c r="N78" s="159">
        <v>0.82946715383680036</v>
      </c>
      <c r="O78" s="157">
        <v>87750.64394184573</v>
      </c>
      <c r="Q78" s="127">
        <v>1255365375</v>
      </c>
      <c r="R78" s="149">
        <v>0</v>
      </c>
      <c r="S78" s="149">
        <v>0</v>
      </c>
      <c r="T78" s="149">
        <v>0</v>
      </c>
      <c r="U78" s="149">
        <v>0</v>
      </c>
      <c r="V78" s="149">
        <v>0</v>
      </c>
      <c r="W78" s="149">
        <v>0</v>
      </c>
      <c r="X78" s="149">
        <v>0</v>
      </c>
      <c r="Y78" s="149">
        <v>0</v>
      </c>
      <c r="Z78" s="149">
        <v>0</v>
      </c>
      <c r="AA78" s="149">
        <v>0</v>
      </c>
      <c r="AB78" s="142">
        <v>0</v>
      </c>
      <c r="AC78" s="142">
        <v>0</v>
      </c>
      <c r="AD78" s="142">
        <v>0</v>
      </c>
      <c r="AE78" s="142">
        <v>0</v>
      </c>
      <c r="AF78" s="142">
        <v>0</v>
      </c>
      <c r="AG78" s="142">
        <v>0</v>
      </c>
      <c r="AH78" s="142">
        <v>0</v>
      </c>
      <c r="AI78" s="142">
        <v>0</v>
      </c>
      <c r="AJ78" s="142">
        <v>0</v>
      </c>
      <c r="AK78" s="142">
        <v>0</v>
      </c>
      <c r="AL78" s="164">
        <v>0.99721873075212442</v>
      </c>
      <c r="AM78" s="142">
        <v>0</v>
      </c>
      <c r="AN78" s="127"/>
    </row>
    <row r="79" spans="1:40" x14ac:dyDescent="0.25">
      <c r="A79" s="127">
        <v>1568564789</v>
      </c>
      <c r="B79" s="127" t="s">
        <v>14</v>
      </c>
      <c r="C79" s="142">
        <v>654255.8300000059</v>
      </c>
      <c r="D79" s="142">
        <v>1395250.4200000004</v>
      </c>
      <c r="E79" s="155">
        <v>2767</v>
      </c>
      <c r="F79" s="156">
        <v>35.041248010239507</v>
      </c>
      <c r="G79" s="157">
        <v>1163509.5989319924</v>
      </c>
      <c r="H79" s="143"/>
      <c r="I79" s="127">
        <v>1568564789</v>
      </c>
      <c r="J79" s="127" t="s">
        <v>14</v>
      </c>
      <c r="K79" s="142">
        <v>654255.8300000059</v>
      </c>
      <c r="L79" s="142">
        <v>1395250.4200000004</v>
      </c>
      <c r="M79" s="158">
        <v>2767</v>
      </c>
      <c r="N79" s="159">
        <v>0.82946715383680036</v>
      </c>
      <c r="O79" s="157">
        <v>542683.72119123838</v>
      </c>
      <c r="Q79" s="127">
        <v>1265532402</v>
      </c>
      <c r="R79" s="149">
        <v>0</v>
      </c>
      <c r="S79" s="149">
        <v>2</v>
      </c>
      <c r="T79" s="149">
        <v>112</v>
      </c>
      <c r="U79" s="149">
        <v>37</v>
      </c>
      <c r="V79" s="149">
        <v>1</v>
      </c>
      <c r="W79" s="149">
        <v>2</v>
      </c>
      <c r="X79" s="149">
        <v>662</v>
      </c>
      <c r="Y79" s="149">
        <v>8433</v>
      </c>
      <c r="Z79" s="149">
        <v>1745</v>
      </c>
      <c r="AA79" s="149">
        <v>87</v>
      </c>
      <c r="AB79" s="142">
        <v>0</v>
      </c>
      <c r="AC79" s="142">
        <v>113.58</v>
      </c>
      <c r="AD79" s="142">
        <v>5687.1100000000006</v>
      </c>
      <c r="AE79" s="142">
        <v>2745.4500000000003</v>
      </c>
      <c r="AF79" s="142">
        <v>131.69</v>
      </c>
      <c r="AG79" s="142">
        <v>35.18</v>
      </c>
      <c r="AH79" s="142">
        <v>13732.049999999974</v>
      </c>
      <c r="AI79" s="142">
        <v>251587.47999999995</v>
      </c>
      <c r="AJ79" s="142">
        <v>71685.639999999883</v>
      </c>
      <c r="AK79" s="142">
        <v>5630.9800000000014</v>
      </c>
      <c r="AL79" s="164">
        <v>0.99721873075212442</v>
      </c>
      <c r="AM79" s="142">
        <v>350371.96338602487</v>
      </c>
      <c r="AN79" s="127"/>
    </row>
    <row r="80" spans="1:40" x14ac:dyDescent="0.25">
      <c r="A80" s="127">
        <v>1578533196</v>
      </c>
      <c r="B80" s="127" t="s">
        <v>14</v>
      </c>
      <c r="C80" s="142">
        <v>1671024.4690420011</v>
      </c>
      <c r="D80" s="142">
        <v>9560944.790000001</v>
      </c>
      <c r="E80" s="155">
        <v>5924</v>
      </c>
      <c r="F80" s="156">
        <v>35.041248010239507</v>
      </c>
      <c r="G80" s="157">
        <v>2491012.2385519063</v>
      </c>
      <c r="H80" s="143"/>
      <c r="I80" s="127">
        <v>1578533196</v>
      </c>
      <c r="J80" s="127" t="s">
        <v>14</v>
      </c>
      <c r="K80" s="142">
        <v>1671024.4690420011</v>
      </c>
      <c r="L80" s="142">
        <v>9560944.790000001</v>
      </c>
      <c r="M80" s="158">
        <v>5924</v>
      </c>
      <c r="N80" s="159">
        <v>0.82946715383680036</v>
      </c>
      <c r="O80" s="157">
        <v>1386059.9103279191</v>
      </c>
      <c r="Q80" s="127">
        <v>1275838732</v>
      </c>
      <c r="R80" s="149">
        <v>0</v>
      </c>
      <c r="S80" s="149">
        <v>0</v>
      </c>
      <c r="T80" s="149">
        <v>0</v>
      </c>
      <c r="U80" s="149">
        <v>0</v>
      </c>
      <c r="V80" s="149">
        <v>0</v>
      </c>
      <c r="W80" s="149">
        <v>0</v>
      </c>
      <c r="X80" s="149">
        <v>0</v>
      </c>
      <c r="Y80" s="149">
        <v>0</v>
      </c>
      <c r="Z80" s="149">
        <v>0</v>
      </c>
      <c r="AA80" s="149">
        <v>0</v>
      </c>
      <c r="AB80" s="142">
        <v>0</v>
      </c>
      <c r="AC80" s="142">
        <v>0</v>
      </c>
      <c r="AD80" s="142">
        <v>0</v>
      </c>
      <c r="AE80" s="142">
        <v>0</v>
      </c>
      <c r="AF80" s="142">
        <v>0</v>
      </c>
      <c r="AG80" s="142">
        <v>0</v>
      </c>
      <c r="AH80" s="142">
        <v>0</v>
      </c>
      <c r="AI80" s="142">
        <v>0</v>
      </c>
      <c r="AJ80" s="142">
        <v>0</v>
      </c>
      <c r="AK80" s="142">
        <v>0</v>
      </c>
      <c r="AL80" s="164">
        <v>0.99721873075212442</v>
      </c>
      <c r="AM80" s="142">
        <v>0</v>
      </c>
      <c r="AN80" s="127"/>
    </row>
    <row r="81" spans="1:40" x14ac:dyDescent="0.25">
      <c r="A81" s="127">
        <v>1588965131</v>
      </c>
      <c r="B81" s="127" t="s">
        <v>14</v>
      </c>
      <c r="C81" s="142">
        <v>214725.31745299973</v>
      </c>
      <c r="D81" s="142">
        <v>1545261.4400000002</v>
      </c>
      <c r="E81" s="155">
        <v>961</v>
      </c>
      <c r="F81" s="156">
        <v>35.041248010239507</v>
      </c>
      <c r="G81" s="157">
        <v>404095.67205408192</v>
      </c>
      <c r="H81" s="143"/>
      <c r="I81" s="127">
        <v>1588965131</v>
      </c>
      <c r="J81" s="127" t="s">
        <v>14</v>
      </c>
      <c r="K81" s="142">
        <v>214725.31745299973</v>
      </c>
      <c r="L81" s="142">
        <v>1545261.4400000002</v>
      </c>
      <c r="M81" s="158">
        <v>961</v>
      </c>
      <c r="N81" s="159">
        <v>0.82946715383680036</v>
      </c>
      <c r="O81" s="157">
        <v>178107.59792444314</v>
      </c>
      <c r="Q81" s="127">
        <v>1285079764</v>
      </c>
      <c r="R81" s="149">
        <v>21</v>
      </c>
      <c r="S81" s="149">
        <v>648</v>
      </c>
      <c r="T81" s="149">
        <v>5807</v>
      </c>
      <c r="U81" s="149">
        <v>3971</v>
      </c>
      <c r="V81" s="149">
        <v>1017</v>
      </c>
      <c r="W81" s="149">
        <v>180</v>
      </c>
      <c r="X81" s="149">
        <v>2666</v>
      </c>
      <c r="Y81" s="149">
        <v>22195</v>
      </c>
      <c r="Z81" s="149">
        <v>17121</v>
      </c>
      <c r="AA81" s="149">
        <v>3453</v>
      </c>
      <c r="AB81" s="142">
        <v>394.95000000000005</v>
      </c>
      <c r="AC81" s="142">
        <v>16685.790115000007</v>
      </c>
      <c r="AD81" s="142">
        <v>190523.5820430007</v>
      </c>
      <c r="AE81" s="142">
        <v>192408.79990399987</v>
      </c>
      <c r="AF81" s="142">
        <v>64047.862756000002</v>
      </c>
      <c r="AG81" s="142">
        <v>1581.8999999999999</v>
      </c>
      <c r="AH81" s="142">
        <v>37425.200000000019</v>
      </c>
      <c r="AI81" s="142">
        <v>466122.16532800568</v>
      </c>
      <c r="AJ81" s="142">
        <v>509421.89939200901</v>
      </c>
      <c r="AK81" s="142">
        <v>168711.40840199983</v>
      </c>
      <c r="AL81" s="164">
        <v>0.99721873075212442</v>
      </c>
      <c r="AM81" s="142">
        <v>1642741.9075870155</v>
      </c>
      <c r="AN81" s="127"/>
    </row>
    <row r="82" spans="1:40" x14ac:dyDescent="0.25">
      <c r="A82" s="127">
        <v>1598705055</v>
      </c>
      <c r="B82" s="127" t="s">
        <v>14</v>
      </c>
      <c r="C82" s="142">
        <v>380528.13992399903</v>
      </c>
      <c r="D82" s="142">
        <v>1269738.8699999999</v>
      </c>
      <c r="E82" s="155">
        <v>2361</v>
      </c>
      <c r="F82" s="156">
        <v>35.041248010239507</v>
      </c>
      <c r="G82" s="157">
        <v>992788.63862610573</v>
      </c>
      <c r="H82" s="143"/>
      <c r="I82" s="127">
        <v>1598705055</v>
      </c>
      <c r="J82" s="127" t="s">
        <v>14</v>
      </c>
      <c r="K82" s="142">
        <v>380528.13992399903</v>
      </c>
      <c r="L82" s="142">
        <v>1269738.8699999999</v>
      </c>
      <c r="M82" s="158">
        <v>2361</v>
      </c>
      <c r="N82" s="159">
        <v>0.82946715383680036</v>
      </c>
      <c r="O82" s="157">
        <v>315635.59317757119</v>
      </c>
      <c r="Q82" s="127">
        <v>1285684225</v>
      </c>
      <c r="R82" s="149">
        <v>9</v>
      </c>
      <c r="S82" s="149">
        <v>437</v>
      </c>
      <c r="T82" s="149">
        <v>3433</v>
      </c>
      <c r="U82" s="149">
        <v>3075</v>
      </c>
      <c r="V82" s="149">
        <v>290</v>
      </c>
      <c r="W82" s="149">
        <v>55</v>
      </c>
      <c r="X82" s="149">
        <v>1796</v>
      </c>
      <c r="Y82" s="149">
        <v>41029</v>
      </c>
      <c r="Z82" s="149">
        <v>23444</v>
      </c>
      <c r="AA82" s="149">
        <v>1059</v>
      </c>
      <c r="AB82" s="142">
        <v>213.23</v>
      </c>
      <c r="AC82" s="142">
        <v>9436.3904600000023</v>
      </c>
      <c r="AD82" s="142">
        <v>106163.91000000019</v>
      </c>
      <c r="AE82" s="142">
        <v>139913.39999999985</v>
      </c>
      <c r="AF82" s="142">
        <v>16048.209999999997</v>
      </c>
      <c r="AG82" s="142">
        <v>453.15228999999994</v>
      </c>
      <c r="AH82" s="142">
        <v>23385.947387999986</v>
      </c>
      <c r="AI82" s="142">
        <v>839977.99686402862</v>
      </c>
      <c r="AJ82" s="142">
        <v>681792.83088001248</v>
      </c>
      <c r="AK82" s="142">
        <v>47263.560000000005</v>
      </c>
      <c r="AL82" s="164">
        <v>0.99721873075212442</v>
      </c>
      <c r="AM82" s="142">
        <v>1859462.5379952192</v>
      </c>
      <c r="AN82" s="127"/>
    </row>
    <row r="83" spans="1:40" x14ac:dyDescent="0.25">
      <c r="A83" s="127">
        <v>1598789984</v>
      </c>
      <c r="B83" s="127" t="s">
        <v>14</v>
      </c>
      <c r="C83" s="142">
        <v>2787391.890362916</v>
      </c>
      <c r="D83" s="142">
        <v>14608271.800000001</v>
      </c>
      <c r="E83" s="155">
        <v>22443</v>
      </c>
      <c r="F83" s="156">
        <v>35.041248010239507</v>
      </c>
      <c r="G83" s="157">
        <v>9437168.7491256632</v>
      </c>
      <c r="H83" s="143"/>
      <c r="I83" s="127">
        <v>1598789984</v>
      </c>
      <c r="J83" s="127" t="s">
        <v>14</v>
      </c>
      <c r="K83" s="142">
        <v>2787391.890362916</v>
      </c>
      <c r="L83" s="142">
        <v>14608271.800000001</v>
      </c>
      <c r="M83" s="158">
        <v>22443</v>
      </c>
      <c r="N83" s="159">
        <v>0.82946715383680036</v>
      </c>
      <c r="O83" s="157">
        <v>2312050.0179271065</v>
      </c>
      <c r="Q83" s="127">
        <v>1295765410</v>
      </c>
      <c r="R83" s="149">
        <v>0</v>
      </c>
      <c r="S83" s="149">
        <v>0</v>
      </c>
      <c r="T83" s="149">
        <v>0</v>
      </c>
      <c r="U83" s="149">
        <v>0</v>
      </c>
      <c r="V83" s="149">
        <v>0</v>
      </c>
      <c r="W83" s="149">
        <v>0</v>
      </c>
      <c r="X83" s="149">
        <v>0</v>
      </c>
      <c r="Y83" s="149">
        <v>0</v>
      </c>
      <c r="Z83" s="149">
        <v>0</v>
      </c>
      <c r="AA83" s="149">
        <v>0</v>
      </c>
      <c r="AB83" s="142">
        <v>0</v>
      </c>
      <c r="AC83" s="142">
        <v>0</v>
      </c>
      <c r="AD83" s="142">
        <v>0</v>
      </c>
      <c r="AE83" s="142">
        <v>0</v>
      </c>
      <c r="AF83" s="142">
        <v>0</v>
      </c>
      <c r="AG83" s="142">
        <v>0</v>
      </c>
      <c r="AH83" s="142">
        <v>0</v>
      </c>
      <c r="AI83" s="142">
        <v>0</v>
      </c>
      <c r="AJ83" s="142">
        <v>0</v>
      </c>
      <c r="AK83" s="142">
        <v>0</v>
      </c>
      <c r="AL83" s="164">
        <v>0.99721873075212442</v>
      </c>
      <c r="AM83" s="142">
        <v>0</v>
      </c>
      <c r="AN83" s="127"/>
    </row>
    <row r="84" spans="1:40" x14ac:dyDescent="0.25">
      <c r="A84" s="127">
        <v>1609382662</v>
      </c>
      <c r="B84" s="127" t="s">
        <v>14</v>
      </c>
      <c r="C84" s="142">
        <v>3437389.1780848536</v>
      </c>
      <c r="D84" s="142">
        <v>11980614.670000002</v>
      </c>
      <c r="E84" s="155">
        <v>19250</v>
      </c>
      <c r="F84" s="156">
        <v>35.041248010239507</v>
      </c>
      <c r="G84" s="157">
        <v>8094528.2903653271</v>
      </c>
      <c r="H84" s="143"/>
      <c r="I84" s="127">
        <v>1609382662</v>
      </c>
      <c r="J84" s="127" t="s">
        <v>14</v>
      </c>
      <c r="K84" s="142">
        <v>3437389.1780848536</v>
      </c>
      <c r="L84" s="142">
        <v>11980614.670000002</v>
      </c>
      <c r="M84" s="158">
        <v>19250</v>
      </c>
      <c r="N84" s="159">
        <v>0.82946715383680036</v>
      </c>
      <c r="O84" s="157">
        <v>2851201.4181754622</v>
      </c>
      <c r="Q84" s="127">
        <v>1306890132</v>
      </c>
      <c r="R84" s="149">
        <v>0</v>
      </c>
      <c r="S84" s="149">
        <v>0</v>
      </c>
      <c r="T84" s="149">
        <v>0</v>
      </c>
      <c r="U84" s="149">
        <v>0</v>
      </c>
      <c r="V84" s="149">
        <v>0</v>
      </c>
      <c r="W84" s="149">
        <v>0</v>
      </c>
      <c r="X84" s="149">
        <v>0</v>
      </c>
      <c r="Y84" s="149">
        <v>0</v>
      </c>
      <c r="Z84" s="149">
        <v>0</v>
      </c>
      <c r="AA84" s="149">
        <v>0</v>
      </c>
      <c r="AB84" s="142">
        <v>0</v>
      </c>
      <c r="AC84" s="142">
        <v>0</v>
      </c>
      <c r="AD84" s="142">
        <v>0</v>
      </c>
      <c r="AE84" s="142">
        <v>0</v>
      </c>
      <c r="AF84" s="142">
        <v>0</v>
      </c>
      <c r="AG84" s="142">
        <v>0</v>
      </c>
      <c r="AH84" s="142">
        <v>0</v>
      </c>
      <c r="AI84" s="142">
        <v>0</v>
      </c>
      <c r="AJ84" s="142">
        <v>0</v>
      </c>
      <c r="AK84" s="142">
        <v>0</v>
      </c>
      <c r="AL84" s="164">
        <v>0.99721873075212442</v>
      </c>
      <c r="AM84" s="142">
        <v>0</v>
      </c>
      <c r="AN84" s="127"/>
    </row>
    <row r="85" spans="1:40" x14ac:dyDescent="0.25">
      <c r="A85" s="127">
        <v>1619457157</v>
      </c>
      <c r="B85" s="127" t="s">
        <v>14</v>
      </c>
      <c r="C85" s="142">
        <v>684.79000000000042</v>
      </c>
      <c r="D85" s="142">
        <v>335.57</v>
      </c>
      <c r="E85" s="155">
        <v>42</v>
      </c>
      <c r="F85" s="156">
        <v>35.041248010239507</v>
      </c>
      <c r="G85" s="157">
        <v>17660.788997160711</v>
      </c>
      <c r="H85" s="143"/>
      <c r="I85" s="127">
        <v>1619457157</v>
      </c>
      <c r="J85" s="127" t="s">
        <v>14</v>
      </c>
      <c r="K85" s="142">
        <v>684.79000000000042</v>
      </c>
      <c r="L85" s="142">
        <v>335.57</v>
      </c>
      <c r="M85" s="158">
        <v>42</v>
      </c>
      <c r="N85" s="159">
        <v>0.82946715383680036</v>
      </c>
      <c r="O85" s="157">
        <v>568.01081227590282</v>
      </c>
      <c r="Q85" s="127">
        <v>1306975081</v>
      </c>
      <c r="R85" s="149">
        <v>0</v>
      </c>
      <c r="S85" s="149">
        <v>0</v>
      </c>
      <c r="T85" s="149">
        <v>0</v>
      </c>
      <c r="U85" s="149">
        <v>0</v>
      </c>
      <c r="V85" s="149">
        <v>0</v>
      </c>
      <c r="W85" s="149">
        <v>0</v>
      </c>
      <c r="X85" s="149">
        <v>0</v>
      </c>
      <c r="Y85" s="149">
        <v>0</v>
      </c>
      <c r="Z85" s="149">
        <v>0</v>
      </c>
      <c r="AA85" s="149">
        <v>0</v>
      </c>
      <c r="AB85" s="142">
        <v>0</v>
      </c>
      <c r="AC85" s="142">
        <v>0</v>
      </c>
      <c r="AD85" s="142">
        <v>0</v>
      </c>
      <c r="AE85" s="142">
        <v>0</v>
      </c>
      <c r="AF85" s="142">
        <v>0</v>
      </c>
      <c r="AG85" s="142">
        <v>0</v>
      </c>
      <c r="AH85" s="142">
        <v>0</v>
      </c>
      <c r="AI85" s="142">
        <v>0</v>
      </c>
      <c r="AJ85" s="142">
        <v>0</v>
      </c>
      <c r="AK85" s="142">
        <v>0</v>
      </c>
      <c r="AL85" s="164">
        <v>0.99721873075212442</v>
      </c>
      <c r="AM85" s="142">
        <v>0</v>
      </c>
      <c r="AN85" s="127"/>
    </row>
    <row r="86" spans="1:40" x14ac:dyDescent="0.25">
      <c r="A86" s="127">
        <v>1639124332</v>
      </c>
      <c r="B86" s="127" t="s">
        <v>14</v>
      </c>
      <c r="C86" s="142">
        <v>517220.54420400073</v>
      </c>
      <c r="D86" s="142">
        <v>2785116.7899999996</v>
      </c>
      <c r="E86" s="155">
        <v>2346</v>
      </c>
      <c r="F86" s="156">
        <v>35.041248010239507</v>
      </c>
      <c r="G86" s="157">
        <v>986481.21398426266</v>
      </c>
      <c r="H86" s="143"/>
      <c r="I86" s="127">
        <v>1639124332</v>
      </c>
      <c r="J86" s="127" t="s">
        <v>14</v>
      </c>
      <c r="K86" s="142">
        <v>517220.54420400073</v>
      </c>
      <c r="L86" s="142">
        <v>2785116.7899999996</v>
      </c>
      <c r="M86" s="158">
        <v>2346</v>
      </c>
      <c r="N86" s="159">
        <v>0.82946715383680036</v>
      </c>
      <c r="O86" s="157">
        <v>429017.45270681346</v>
      </c>
      <c r="Q86" s="127">
        <v>1306975107</v>
      </c>
      <c r="R86" s="149">
        <v>0</v>
      </c>
      <c r="S86" s="149">
        <v>0</v>
      </c>
      <c r="T86" s="149">
        <v>0</v>
      </c>
      <c r="U86" s="149">
        <v>0</v>
      </c>
      <c r="V86" s="149">
        <v>0</v>
      </c>
      <c r="W86" s="149">
        <v>0</v>
      </c>
      <c r="X86" s="149">
        <v>0</v>
      </c>
      <c r="Y86" s="149">
        <v>0</v>
      </c>
      <c r="Z86" s="149">
        <v>0</v>
      </c>
      <c r="AA86" s="149">
        <v>0</v>
      </c>
      <c r="AB86" s="142">
        <v>0</v>
      </c>
      <c r="AC86" s="142">
        <v>0</v>
      </c>
      <c r="AD86" s="142">
        <v>0</v>
      </c>
      <c r="AE86" s="142">
        <v>0</v>
      </c>
      <c r="AF86" s="142">
        <v>0</v>
      </c>
      <c r="AG86" s="142">
        <v>0</v>
      </c>
      <c r="AH86" s="142">
        <v>0</v>
      </c>
      <c r="AI86" s="142">
        <v>0</v>
      </c>
      <c r="AJ86" s="142">
        <v>0</v>
      </c>
      <c r="AK86" s="142">
        <v>0</v>
      </c>
      <c r="AL86" s="164">
        <v>0.99721873075212442</v>
      </c>
      <c r="AM86" s="142">
        <v>0</v>
      </c>
      <c r="AN86" s="127"/>
    </row>
    <row r="87" spans="1:40" x14ac:dyDescent="0.25">
      <c r="A87" s="127">
        <v>1659473056</v>
      </c>
      <c r="B87" s="127" t="s">
        <v>14</v>
      </c>
      <c r="C87" s="142">
        <v>403.86999999999989</v>
      </c>
      <c r="D87" s="142">
        <v>184.06</v>
      </c>
      <c r="E87" s="155">
        <v>8</v>
      </c>
      <c r="F87" s="156">
        <v>35.041248010239507</v>
      </c>
      <c r="G87" s="157">
        <v>3363.9598089829924</v>
      </c>
      <c r="H87" s="143"/>
      <c r="I87" s="127">
        <v>1659473056</v>
      </c>
      <c r="J87" s="127" t="s">
        <v>14</v>
      </c>
      <c r="K87" s="142">
        <v>403.86999999999989</v>
      </c>
      <c r="L87" s="142">
        <v>184.06</v>
      </c>
      <c r="M87" s="158">
        <v>8</v>
      </c>
      <c r="N87" s="159">
        <v>0.82946715383680036</v>
      </c>
      <c r="O87" s="157">
        <v>334.99689942006847</v>
      </c>
      <c r="Q87" s="127">
        <v>1316047459</v>
      </c>
      <c r="R87" s="149">
        <v>0</v>
      </c>
      <c r="S87" s="149">
        <v>0</v>
      </c>
      <c r="T87" s="149">
        <v>79</v>
      </c>
      <c r="U87" s="149">
        <v>27</v>
      </c>
      <c r="V87" s="149">
        <v>6</v>
      </c>
      <c r="W87" s="149">
        <v>8</v>
      </c>
      <c r="X87" s="149">
        <v>6</v>
      </c>
      <c r="Y87" s="149">
        <v>4759</v>
      </c>
      <c r="Z87" s="149">
        <v>1217</v>
      </c>
      <c r="AA87" s="149">
        <v>58</v>
      </c>
      <c r="AB87" s="142">
        <v>0</v>
      </c>
      <c r="AC87" s="142">
        <v>0</v>
      </c>
      <c r="AD87" s="142">
        <v>3948.9199999999996</v>
      </c>
      <c r="AE87" s="142">
        <v>2118.4</v>
      </c>
      <c r="AF87" s="142">
        <v>658.45</v>
      </c>
      <c r="AG87" s="142">
        <v>105.54</v>
      </c>
      <c r="AH87" s="142">
        <v>147.25</v>
      </c>
      <c r="AI87" s="142">
        <v>145572.30999999831</v>
      </c>
      <c r="AJ87" s="142">
        <v>51054.739999999925</v>
      </c>
      <c r="AK87" s="142">
        <v>4115.1000000000013</v>
      </c>
      <c r="AL87" s="164">
        <v>0.99721873075212442</v>
      </c>
      <c r="AM87" s="142">
        <v>207142.98277712837</v>
      </c>
      <c r="AN87" s="127"/>
    </row>
    <row r="88" spans="1:40" x14ac:dyDescent="0.25">
      <c r="A88" s="127">
        <v>1659595445</v>
      </c>
      <c r="B88" s="127" t="s">
        <v>14</v>
      </c>
      <c r="C88" s="142">
        <v>24842.400000000012</v>
      </c>
      <c r="D88" s="142">
        <v>15005.270000000002</v>
      </c>
      <c r="E88" s="155">
        <v>471</v>
      </c>
      <c r="F88" s="156">
        <v>35.041248010239507</v>
      </c>
      <c r="G88" s="157">
        <v>198053.1337538737</v>
      </c>
      <c r="H88" s="143"/>
      <c r="I88" s="127">
        <v>1659595445</v>
      </c>
      <c r="J88" s="127" t="s">
        <v>14</v>
      </c>
      <c r="K88" s="142">
        <v>24842.400000000012</v>
      </c>
      <c r="L88" s="142">
        <v>15005.270000000002</v>
      </c>
      <c r="M88" s="158">
        <v>471</v>
      </c>
      <c r="N88" s="159">
        <v>0.82946715383680036</v>
      </c>
      <c r="O88" s="157">
        <v>20605.954822475338</v>
      </c>
      <c r="Q88" s="127">
        <v>1316125420</v>
      </c>
      <c r="R88" s="149">
        <v>5</v>
      </c>
      <c r="S88" s="149">
        <v>1</v>
      </c>
      <c r="T88" s="149">
        <v>0</v>
      </c>
      <c r="U88" s="149">
        <v>301</v>
      </c>
      <c r="V88" s="149">
        <v>0</v>
      </c>
      <c r="W88" s="149">
        <v>3</v>
      </c>
      <c r="X88" s="149">
        <v>2654</v>
      </c>
      <c r="Y88" s="149">
        <v>285</v>
      </c>
      <c r="Z88" s="149">
        <v>69</v>
      </c>
      <c r="AA88" s="149">
        <v>1</v>
      </c>
      <c r="AB88" s="142">
        <v>77.92</v>
      </c>
      <c r="AC88" s="142">
        <v>21.11</v>
      </c>
      <c r="AD88" s="142">
        <v>0</v>
      </c>
      <c r="AE88" s="142">
        <v>8700.8899999999921</v>
      </c>
      <c r="AF88" s="142">
        <v>0</v>
      </c>
      <c r="AG88" s="142">
        <v>15.39</v>
      </c>
      <c r="AH88" s="142">
        <v>20936.789999999681</v>
      </c>
      <c r="AI88" s="142">
        <v>3341.8199999999952</v>
      </c>
      <c r="AJ88" s="142">
        <v>1155.8499999999999</v>
      </c>
      <c r="AK88" s="142">
        <v>39.71</v>
      </c>
      <c r="AL88" s="164">
        <v>0.99721873075212442</v>
      </c>
      <c r="AM88" s="142">
        <v>34194.111723750015</v>
      </c>
      <c r="AN88" s="127"/>
    </row>
    <row r="89" spans="1:40" x14ac:dyDescent="0.25">
      <c r="A89" s="127">
        <v>1669442281</v>
      </c>
      <c r="B89" s="127" t="s">
        <v>14</v>
      </c>
      <c r="C89" s="142">
        <v>283015.3599959992</v>
      </c>
      <c r="D89" s="142">
        <v>1406370.89</v>
      </c>
      <c r="E89" s="155">
        <v>5730</v>
      </c>
      <c r="F89" s="156">
        <v>35.041248010239507</v>
      </c>
      <c r="G89" s="157">
        <v>2409436.2131840684</v>
      </c>
      <c r="H89" s="143"/>
      <c r="I89" s="127">
        <v>1669442281</v>
      </c>
      <c r="J89" s="127" t="s">
        <v>14</v>
      </c>
      <c r="K89" s="142">
        <v>283015.3599959992</v>
      </c>
      <c r="L89" s="142">
        <v>1406370.89</v>
      </c>
      <c r="M89" s="158">
        <v>5730</v>
      </c>
      <c r="N89" s="159">
        <v>0.82946715383680036</v>
      </c>
      <c r="O89" s="157">
        <v>234751.9451479789</v>
      </c>
      <c r="Q89" s="127">
        <v>1316901135</v>
      </c>
      <c r="R89" s="149">
        <v>0</v>
      </c>
      <c r="S89" s="149">
        <v>0</v>
      </c>
      <c r="T89" s="149">
        <v>0</v>
      </c>
      <c r="U89" s="149">
        <v>0</v>
      </c>
      <c r="V89" s="149">
        <v>0</v>
      </c>
      <c r="W89" s="149">
        <v>0</v>
      </c>
      <c r="X89" s="149">
        <v>0</v>
      </c>
      <c r="Y89" s="149">
        <v>0</v>
      </c>
      <c r="Z89" s="149">
        <v>0</v>
      </c>
      <c r="AA89" s="149">
        <v>0</v>
      </c>
      <c r="AB89" s="142">
        <v>0</v>
      </c>
      <c r="AC89" s="142">
        <v>0</v>
      </c>
      <c r="AD89" s="142">
        <v>0</v>
      </c>
      <c r="AE89" s="142">
        <v>0</v>
      </c>
      <c r="AF89" s="142">
        <v>0</v>
      </c>
      <c r="AG89" s="142">
        <v>0</v>
      </c>
      <c r="AH89" s="142">
        <v>0</v>
      </c>
      <c r="AI89" s="142">
        <v>0</v>
      </c>
      <c r="AJ89" s="142">
        <v>0</v>
      </c>
      <c r="AK89" s="142">
        <v>0</v>
      </c>
      <c r="AL89" s="164">
        <v>0.99721873075212442</v>
      </c>
      <c r="AM89" s="142">
        <v>0</v>
      </c>
      <c r="AN89" s="127"/>
    </row>
    <row r="90" spans="1:40" x14ac:dyDescent="0.25">
      <c r="A90" s="127">
        <v>1669711404</v>
      </c>
      <c r="B90" s="127" t="s">
        <v>14</v>
      </c>
      <c r="C90" s="142">
        <v>3003.7299999999982</v>
      </c>
      <c r="D90" s="142">
        <v>1556.0900000000001</v>
      </c>
      <c r="E90" s="155">
        <v>125</v>
      </c>
      <c r="F90" s="156">
        <v>35.041248010239507</v>
      </c>
      <c r="G90" s="157">
        <v>52561.872015359259</v>
      </c>
      <c r="H90" s="143"/>
      <c r="I90" s="127">
        <v>1669711404</v>
      </c>
      <c r="J90" s="127" t="s">
        <v>14</v>
      </c>
      <c r="K90" s="142">
        <v>3003.7299999999982</v>
      </c>
      <c r="L90" s="142">
        <v>1556.0900000000001</v>
      </c>
      <c r="M90" s="158">
        <v>125</v>
      </c>
      <c r="N90" s="159">
        <v>0.82946715383680036</v>
      </c>
      <c r="O90" s="157">
        <v>2491.4953739942107</v>
      </c>
      <c r="Q90" s="127">
        <v>1326548280</v>
      </c>
      <c r="R90" s="149">
        <v>5</v>
      </c>
      <c r="S90" s="149">
        <v>342</v>
      </c>
      <c r="T90" s="149">
        <v>2207</v>
      </c>
      <c r="U90" s="149">
        <v>186</v>
      </c>
      <c r="V90" s="149">
        <v>8</v>
      </c>
      <c r="W90" s="149">
        <v>2</v>
      </c>
      <c r="X90" s="149">
        <v>194</v>
      </c>
      <c r="Y90" s="149">
        <v>12523</v>
      </c>
      <c r="Z90" s="149">
        <v>2186</v>
      </c>
      <c r="AA90" s="149">
        <v>41</v>
      </c>
      <c r="AB90" s="142">
        <v>124.47</v>
      </c>
      <c r="AC90" s="142">
        <v>10418.1</v>
      </c>
      <c r="AD90" s="142">
        <v>90398.850000000501</v>
      </c>
      <c r="AE90" s="142">
        <v>11023.449999999997</v>
      </c>
      <c r="AF90" s="142">
        <v>724.26</v>
      </c>
      <c r="AG90" s="142">
        <v>32.26</v>
      </c>
      <c r="AH90" s="142">
        <v>3321.4999999999995</v>
      </c>
      <c r="AI90" s="142">
        <v>308394.2400000061</v>
      </c>
      <c r="AJ90" s="142">
        <v>76617.509999999747</v>
      </c>
      <c r="AK90" s="142">
        <v>2392.6000000000004</v>
      </c>
      <c r="AL90" s="164">
        <v>0.99721873075212442</v>
      </c>
      <c r="AM90" s="142">
        <v>502047.01767346641</v>
      </c>
      <c r="AN90" s="127"/>
    </row>
    <row r="91" spans="1:40" x14ac:dyDescent="0.25">
      <c r="A91" s="127">
        <v>1679578439</v>
      </c>
      <c r="B91" s="127" t="s">
        <v>17</v>
      </c>
      <c r="C91" s="142">
        <v>1745531.3127639904</v>
      </c>
      <c r="D91" s="142">
        <v>15516756.369999997</v>
      </c>
      <c r="E91" s="155">
        <v>21896</v>
      </c>
      <c r="F91" s="156">
        <v>27.656885843036381</v>
      </c>
      <c r="G91" s="157">
        <v>7266902.0690294951</v>
      </c>
      <c r="H91" s="143"/>
      <c r="I91" s="127">
        <v>1679578439</v>
      </c>
      <c r="J91" s="127" t="s">
        <v>17</v>
      </c>
      <c r="K91" s="142">
        <v>1745531.3127639904</v>
      </c>
      <c r="L91" s="142">
        <v>15516756.369999997</v>
      </c>
      <c r="M91" s="158">
        <v>21896</v>
      </c>
      <c r="N91" s="159">
        <v>1.6614365283062549</v>
      </c>
      <c r="O91" s="157">
        <v>2900089.4843284637</v>
      </c>
      <c r="Q91" s="127">
        <v>1336351386</v>
      </c>
      <c r="R91" s="149">
        <v>0</v>
      </c>
      <c r="S91" s="149">
        <v>1</v>
      </c>
      <c r="T91" s="149">
        <v>100</v>
      </c>
      <c r="U91" s="149">
        <v>25</v>
      </c>
      <c r="V91" s="149">
        <v>0</v>
      </c>
      <c r="W91" s="149">
        <v>1</v>
      </c>
      <c r="X91" s="149">
        <v>16</v>
      </c>
      <c r="Y91" s="149">
        <v>2594</v>
      </c>
      <c r="Z91" s="149">
        <v>644</v>
      </c>
      <c r="AA91" s="149">
        <v>0</v>
      </c>
      <c r="AB91" s="142">
        <v>0</v>
      </c>
      <c r="AC91" s="142">
        <v>53.58</v>
      </c>
      <c r="AD91" s="142">
        <v>5116.2400000000007</v>
      </c>
      <c r="AE91" s="142">
        <v>1791.82</v>
      </c>
      <c r="AF91" s="142">
        <v>0</v>
      </c>
      <c r="AG91" s="142">
        <v>17.59</v>
      </c>
      <c r="AH91" s="142">
        <v>380.49999999999994</v>
      </c>
      <c r="AI91" s="142">
        <v>79077.580000000526</v>
      </c>
      <c r="AJ91" s="142">
        <v>27153.559999999961</v>
      </c>
      <c r="AK91" s="142">
        <v>0</v>
      </c>
      <c r="AL91" s="164">
        <v>0.99721873075212442</v>
      </c>
      <c r="AM91" s="142">
        <v>113274.94320643005</v>
      </c>
      <c r="AN91" s="127"/>
    </row>
    <row r="92" spans="1:40" x14ac:dyDescent="0.25">
      <c r="A92" s="127">
        <v>1689641680</v>
      </c>
      <c r="B92" s="127" t="s">
        <v>17</v>
      </c>
      <c r="C92" s="142">
        <v>3026.49</v>
      </c>
      <c r="D92" s="142">
        <v>20685.25</v>
      </c>
      <c r="E92" s="155">
        <v>5</v>
      </c>
      <c r="F92" s="156">
        <v>27.656885843036381</v>
      </c>
      <c r="G92" s="157">
        <v>1659.4131505821829</v>
      </c>
      <c r="H92" s="143"/>
      <c r="I92" s="127">
        <v>1689641680</v>
      </c>
      <c r="J92" s="127" t="s">
        <v>17</v>
      </c>
      <c r="K92" s="142">
        <v>3026.49</v>
      </c>
      <c r="L92" s="142">
        <v>20685.25</v>
      </c>
      <c r="M92" s="158">
        <v>5</v>
      </c>
      <c r="N92" s="159">
        <v>1.6614365283062549</v>
      </c>
      <c r="O92" s="157">
        <v>5028.3210385535967</v>
      </c>
      <c r="Q92" s="127">
        <v>1346652575</v>
      </c>
      <c r="R92" s="149">
        <v>6</v>
      </c>
      <c r="S92" s="149">
        <v>138</v>
      </c>
      <c r="T92" s="149">
        <v>247</v>
      </c>
      <c r="U92" s="149">
        <v>56</v>
      </c>
      <c r="V92" s="149">
        <v>0</v>
      </c>
      <c r="W92" s="149">
        <v>2</v>
      </c>
      <c r="X92" s="149">
        <v>3971</v>
      </c>
      <c r="Y92" s="149">
        <v>4060</v>
      </c>
      <c r="Z92" s="149">
        <v>1822</v>
      </c>
      <c r="AA92" s="149">
        <v>16</v>
      </c>
      <c r="AB92" s="142">
        <v>102.82000000000001</v>
      </c>
      <c r="AC92" s="142">
        <v>3391.77</v>
      </c>
      <c r="AD92" s="142">
        <v>10042.979999999994</v>
      </c>
      <c r="AE92" s="142">
        <v>3504.8499999999995</v>
      </c>
      <c r="AF92" s="142">
        <v>0</v>
      </c>
      <c r="AG92" s="142">
        <v>29.32</v>
      </c>
      <c r="AH92" s="142">
        <v>54400.249999999593</v>
      </c>
      <c r="AI92" s="142">
        <v>101210.76999999913</v>
      </c>
      <c r="AJ92" s="142">
        <v>63431.329999999653</v>
      </c>
      <c r="AK92" s="142">
        <v>877.25</v>
      </c>
      <c r="AL92" s="164">
        <v>0.99721873075212442</v>
      </c>
      <c r="AM92" s="142">
        <v>236332.20327404357</v>
      </c>
      <c r="AN92" s="127"/>
    </row>
    <row r="93" spans="1:40" x14ac:dyDescent="0.25">
      <c r="A93" s="127">
        <v>1699870998</v>
      </c>
      <c r="B93" s="127" t="s">
        <v>14</v>
      </c>
      <c r="C93" s="142">
        <v>347624.00957900193</v>
      </c>
      <c r="D93" s="142">
        <v>280634.92</v>
      </c>
      <c r="E93" s="155">
        <v>3054</v>
      </c>
      <c r="F93" s="156">
        <v>35.041248010239507</v>
      </c>
      <c r="G93" s="157">
        <v>1284191.6570792573</v>
      </c>
      <c r="H93" s="143"/>
      <c r="I93" s="127">
        <v>1699870998</v>
      </c>
      <c r="J93" s="127" t="s">
        <v>14</v>
      </c>
      <c r="K93" s="142">
        <v>347624.00957900193</v>
      </c>
      <c r="L93" s="142">
        <v>280634.92</v>
      </c>
      <c r="M93" s="158">
        <v>3054</v>
      </c>
      <c r="N93" s="159">
        <v>0.82946715383680036</v>
      </c>
      <c r="O93" s="157">
        <v>288342.69783083134</v>
      </c>
      <c r="Q93" s="127">
        <v>1356361976</v>
      </c>
      <c r="R93" s="149">
        <v>10</v>
      </c>
      <c r="S93" s="149">
        <v>142</v>
      </c>
      <c r="T93" s="149">
        <v>339</v>
      </c>
      <c r="U93" s="149">
        <v>370</v>
      </c>
      <c r="V93" s="149">
        <v>27</v>
      </c>
      <c r="W93" s="149">
        <v>41</v>
      </c>
      <c r="X93" s="149">
        <v>711</v>
      </c>
      <c r="Y93" s="149">
        <v>4346</v>
      </c>
      <c r="Z93" s="149">
        <v>1634</v>
      </c>
      <c r="AA93" s="149">
        <v>43</v>
      </c>
      <c r="AB93" s="142">
        <v>171.72</v>
      </c>
      <c r="AC93" s="142">
        <v>3826.0099999999998</v>
      </c>
      <c r="AD93" s="142">
        <v>12054.359999999995</v>
      </c>
      <c r="AE93" s="142">
        <v>19250.839999999993</v>
      </c>
      <c r="AF93" s="142">
        <v>1939.5</v>
      </c>
      <c r="AG93" s="142">
        <v>393.09000000000003</v>
      </c>
      <c r="AH93" s="142">
        <v>9800.9699999999939</v>
      </c>
      <c r="AI93" s="142">
        <v>94731.900000000198</v>
      </c>
      <c r="AJ93" s="142">
        <v>47897.809999999845</v>
      </c>
      <c r="AK93" s="142">
        <v>1978.7500000000007</v>
      </c>
      <c r="AL93" s="164">
        <v>0.99721873075212442</v>
      </c>
      <c r="AM93" s="142">
        <v>191510.82128635523</v>
      </c>
      <c r="AN93" s="127"/>
    </row>
    <row r="94" spans="1:40" x14ac:dyDescent="0.25">
      <c r="A94" s="127">
        <v>1700831484</v>
      </c>
      <c r="B94" s="127" t="s">
        <v>14</v>
      </c>
      <c r="C94" s="142">
        <v>754665.12886400695</v>
      </c>
      <c r="D94" s="142">
        <v>4572811.96</v>
      </c>
      <c r="E94" s="155">
        <v>5994</v>
      </c>
      <c r="F94" s="156">
        <v>35.041248010239507</v>
      </c>
      <c r="G94" s="157">
        <v>2520446.8868805072</v>
      </c>
      <c r="H94" s="143"/>
      <c r="I94" s="127">
        <v>1700831484</v>
      </c>
      <c r="J94" s="127" t="s">
        <v>14</v>
      </c>
      <c r="K94" s="142">
        <v>754665.12886400695</v>
      </c>
      <c r="L94" s="142">
        <v>4572811.96</v>
      </c>
      <c r="M94" s="158">
        <v>5994</v>
      </c>
      <c r="N94" s="159">
        <v>0.82946715383680036</v>
      </c>
      <c r="O94" s="157">
        <v>625969.93653871003</v>
      </c>
      <c r="Q94" s="127">
        <v>1366480725</v>
      </c>
      <c r="R94" s="149">
        <v>0</v>
      </c>
      <c r="S94" s="149">
        <v>2</v>
      </c>
      <c r="T94" s="149">
        <v>179</v>
      </c>
      <c r="U94" s="149">
        <v>424</v>
      </c>
      <c r="V94" s="149">
        <v>31</v>
      </c>
      <c r="W94" s="149">
        <v>9</v>
      </c>
      <c r="X94" s="149">
        <v>21</v>
      </c>
      <c r="Y94" s="149">
        <v>1236</v>
      </c>
      <c r="Z94" s="149">
        <v>2041</v>
      </c>
      <c r="AA94" s="149">
        <v>262</v>
      </c>
      <c r="AB94" s="142">
        <v>0</v>
      </c>
      <c r="AC94" s="142">
        <v>77.31</v>
      </c>
      <c r="AD94" s="142">
        <v>6716.9599999999991</v>
      </c>
      <c r="AE94" s="142">
        <v>24119.410000000011</v>
      </c>
      <c r="AF94" s="142">
        <v>1890.55</v>
      </c>
      <c r="AG94" s="142">
        <v>86.52000000000001</v>
      </c>
      <c r="AH94" s="142">
        <v>368.82</v>
      </c>
      <c r="AI94" s="142">
        <v>28525.44000000009</v>
      </c>
      <c r="AJ94" s="142">
        <v>75134.70000000023</v>
      </c>
      <c r="AK94" s="142">
        <v>13874.300000000016</v>
      </c>
      <c r="AL94" s="164">
        <v>0.99721873075212442</v>
      </c>
      <c r="AM94" s="142">
        <v>150374.6112572235</v>
      </c>
      <c r="AN94" s="127"/>
    </row>
    <row r="95" spans="1:40" x14ac:dyDescent="0.25">
      <c r="A95" s="127">
        <v>1710959135</v>
      </c>
      <c r="B95" s="127" t="s">
        <v>14</v>
      </c>
      <c r="C95" s="142">
        <v>4292023.1382574402</v>
      </c>
      <c r="D95" s="142">
        <v>17692582.919999994</v>
      </c>
      <c r="E95" s="155">
        <v>16322</v>
      </c>
      <c r="F95" s="156">
        <v>35.041248010239507</v>
      </c>
      <c r="G95" s="157">
        <v>6863319.0002775509</v>
      </c>
      <c r="H95" s="143"/>
      <c r="I95" s="127">
        <v>1710959135</v>
      </c>
      <c r="J95" s="127" t="s">
        <v>14</v>
      </c>
      <c r="K95" s="142">
        <v>4292023.1382574402</v>
      </c>
      <c r="L95" s="142">
        <v>17692582.919999994</v>
      </c>
      <c r="M95" s="158">
        <v>16322</v>
      </c>
      <c r="N95" s="159">
        <v>0.82946715383680036</v>
      </c>
      <c r="O95" s="157">
        <v>3560092.216692091</v>
      </c>
      <c r="R95" s="149"/>
      <c r="S95" s="149"/>
      <c r="T95" s="149"/>
      <c r="U95" s="149"/>
      <c r="V95" s="149"/>
      <c r="W95" s="149"/>
      <c r="X95" s="149"/>
      <c r="Y95" s="149"/>
      <c r="Z95" s="149"/>
      <c r="AA95" s="149"/>
      <c r="AB95" s="142"/>
      <c r="AC95" s="142"/>
      <c r="AD95" s="142"/>
      <c r="AE95" s="142"/>
      <c r="AF95" s="142"/>
      <c r="AG95" s="142"/>
      <c r="AH95" s="142"/>
      <c r="AI95" s="142"/>
      <c r="AJ95" s="142"/>
      <c r="AK95" s="142"/>
      <c r="AL95" s="164"/>
      <c r="AM95" s="142"/>
      <c r="AN95" s="127"/>
    </row>
    <row r="96" spans="1:40" x14ac:dyDescent="0.25">
      <c r="A96" s="127">
        <v>1720040603</v>
      </c>
      <c r="B96" s="127" t="s">
        <v>14</v>
      </c>
      <c r="C96" s="142">
        <v>16523.920000000002</v>
      </c>
      <c r="D96" s="142">
        <v>74469.810000000012</v>
      </c>
      <c r="E96" s="155">
        <v>264</v>
      </c>
      <c r="F96" s="156">
        <v>35.041248010239507</v>
      </c>
      <c r="G96" s="157">
        <v>111010.67369643875</v>
      </c>
      <c r="H96" s="143"/>
      <c r="I96" s="127">
        <v>1720040603</v>
      </c>
      <c r="J96" s="127" t="s">
        <v>14</v>
      </c>
      <c r="K96" s="142">
        <v>16523.920000000002</v>
      </c>
      <c r="L96" s="142">
        <v>74469.810000000012</v>
      </c>
      <c r="M96" s="158">
        <v>264</v>
      </c>
      <c r="N96" s="159">
        <v>0.82946715383680036</v>
      </c>
      <c r="O96" s="157">
        <v>13706.048892626985</v>
      </c>
      <c r="Q96" s="127">
        <v>1376598904</v>
      </c>
      <c r="R96" s="149">
        <v>124</v>
      </c>
      <c r="S96" s="149">
        <v>508</v>
      </c>
      <c r="T96" s="149">
        <v>2938</v>
      </c>
      <c r="U96" s="149">
        <v>871</v>
      </c>
      <c r="V96" s="149">
        <v>106</v>
      </c>
      <c r="W96" s="149">
        <v>620</v>
      </c>
      <c r="X96" s="149">
        <v>4068</v>
      </c>
      <c r="Y96" s="149">
        <v>32422</v>
      </c>
      <c r="Z96" s="149">
        <v>27039</v>
      </c>
      <c r="AA96" s="149">
        <v>716</v>
      </c>
      <c r="AB96" s="142">
        <v>2603.2200000000003</v>
      </c>
      <c r="AC96" s="142">
        <v>15369.520000000011</v>
      </c>
      <c r="AD96" s="142">
        <v>114570.78000000001</v>
      </c>
      <c r="AE96" s="142">
        <v>50387.140000000058</v>
      </c>
      <c r="AF96" s="142">
        <v>7605.6799999999994</v>
      </c>
      <c r="AG96" s="142">
        <v>5605.08</v>
      </c>
      <c r="AH96" s="142">
        <v>68720.410000000789</v>
      </c>
      <c r="AI96" s="142">
        <v>768493.43999999668</v>
      </c>
      <c r="AJ96" s="142">
        <v>915620.29999998736</v>
      </c>
      <c r="AK96" s="142">
        <v>37435.059999999976</v>
      </c>
      <c r="AL96" s="164">
        <v>0.99721873075212442</v>
      </c>
      <c r="AM96" s="142">
        <v>1980885.8872011129</v>
      </c>
      <c r="AN96" s="127"/>
    </row>
    <row r="97" spans="1:40" x14ac:dyDescent="0.25">
      <c r="A97" s="127">
        <v>1720051717</v>
      </c>
      <c r="B97" s="127" t="s">
        <v>14</v>
      </c>
      <c r="C97" s="142">
        <v>17100023.836578052</v>
      </c>
      <c r="D97" s="142">
        <v>58247683.56000001</v>
      </c>
      <c r="E97" s="155">
        <v>61640</v>
      </c>
      <c r="F97" s="156">
        <v>35.041248010239507</v>
      </c>
      <c r="G97" s="157">
        <v>25919310.32821396</v>
      </c>
      <c r="H97" s="143"/>
      <c r="I97" s="127">
        <v>1720051717</v>
      </c>
      <c r="J97" s="127" t="s">
        <v>14</v>
      </c>
      <c r="K97" s="142">
        <v>17100023.836578052</v>
      </c>
      <c r="L97" s="142">
        <v>58247683.56000001</v>
      </c>
      <c r="M97" s="158">
        <v>61640</v>
      </c>
      <c r="N97" s="159">
        <v>0.82946715383680036</v>
      </c>
      <c r="O97" s="157">
        <v>14183908.102267841</v>
      </c>
      <c r="Q97" s="127">
        <v>1376645564</v>
      </c>
      <c r="R97" s="149">
        <v>0</v>
      </c>
      <c r="S97" s="149">
        <v>12</v>
      </c>
      <c r="T97" s="149">
        <v>92</v>
      </c>
      <c r="U97" s="149">
        <v>12</v>
      </c>
      <c r="V97" s="149">
        <v>0</v>
      </c>
      <c r="W97" s="149">
        <v>0</v>
      </c>
      <c r="X97" s="149">
        <v>1</v>
      </c>
      <c r="Y97" s="149">
        <v>268</v>
      </c>
      <c r="Z97" s="149">
        <v>280</v>
      </c>
      <c r="AA97" s="149">
        <v>2</v>
      </c>
      <c r="AB97" s="142">
        <v>0</v>
      </c>
      <c r="AC97" s="142">
        <v>344.05999999999995</v>
      </c>
      <c r="AD97" s="142">
        <v>4701.9199999999992</v>
      </c>
      <c r="AE97" s="142">
        <v>1023.5999999999999</v>
      </c>
      <c r="AF97" s="142">
        <v>0</v>
      </c>
      <c r="AG97" s="142">
        <v>0</v>
      </c>
      <c r="AH97" s="142">
        <v>52.22</v>
      </c>
      <c r="AI97" s="142">
        <v>9647.85</v>
      </c>
      <c r="AJ97" s="142">
        <v>16175.349999999995</v>
      </c>
      <c r="AK97" s="142">
        <v>251.75000000000003</v>
      </c>
      <c r="AL97" s="164">
        <v>0.99721873075212442</v>
      </c>
      <c r="AM97" s="142">
        <v>32107.202169343458</v>
      </c>
      <c r="AN97" s="127"/>
    </row>
    <row r="98" spans="1:40" x14ac:dyDescent="0.25">
      <c r="A98" s="127">
        <v>1720327182</v>
      </c>
      <c r="B98" s="127" t="s">
        <v>14</v>
      </c>
      <c r="C98" s="142">
        <v>672.26999999999987</v>
      </c>
      <c r="D98" s="142">
        <v>424.23999999999995</v>
      </c>
      <c r="E98" s="155">
        <v>28</v>
      </c>
      <c r="F98" s="156">
        <v>35.041248010239507</v>
      </c>
      <c r="G98" s="157">
        <v>11773.859331440473</v>
      </c>
      <c r="H98" s="143"/>
      <c r="I98" s="127">
        <v>1720327182</v>
      </c>
      <c r="J98" s="127" t="s">
        <v>14</v>
      </c>
      <c r="K98" s="142">
        <v>672.26999999999987</v>
      </c>
      <c r="L98" s="142">
        <v>424.23999999999995</v>
      </c>
      <c r="M98" s="158">
        <v>28</v>
      </c>
      <c r="N98" s="159">
        <v>0.82946715383680036</v>
      </c>
      <c r="O98" s="157">
        <v>557.62588350986562</v>
      </c>
      <c r="Q98" s="127">
        <v>1386619237</v>
      </c>
      <c r="R98" s="149">
        <v>0</v>
      </c>
      <c r="S98" s="149">
        <v>0</v>
      </c>
      <c r="T98" s="149">
        <v>0</v>
      </c>
      <c r="U98" s="149">
        <v>0</v>
      </c>
      <c r="V98" s="149">
        <v>0</v>
      </c>
      <c r="W98" s="149">
        <v>0</v>
      </c>
      <c r="X98" s="149">
        <v>0</v>
      </c>
      <c r="Y98" s="149">
        <v>0</v>
      </c>
      <c r="Z98" s="149">
        <v>0</v>
      </c>
      <c r="AA98" s="149">
        <v>0</v>
      </c>
      <c r="AB98" s="142">
        <v>0</v>
      </c>
      <c r="AC98" s="142">
        <v>0</v>
      </c>
      <c r="AD98" s="142">
        <v>0</v>
      </c>
      <c r="AE98" s="142">
        <v>0</v>
      </c>
      <c r="AF98" s="142">
        <v>0</v>
      </c>
      <c r="AG98" s="142">
        <v>0</v>
      </c>
      <c r="AH98" s="142">
        <v>0</v>
      </c>
      <c r="AI98" s="142">
        <v>0</v>
      </c>
      <c r="AJ98" s="142">
        <v>0</v>
      </c>
      <c r="AK98" s="142">
        <v>0</v>
      </c>
      <c r="AL98" s="164">
        <v>0.99721873075212442</v>
      </c>
      <c r="AM98" s="142">
        <v>0</v>
      </c>
      <c r="AN98" s="127"/>
    </row>
    <row r="99" spans="1:40" x14ac:dyDescent="0.25">
      <c r="A99" s="127">
        <v>1750334272</v>
      </c>
      <c r="B99" s="127" t="s">
        <v>14</v>
      </c>
      <c r="C99" s="142">
        <v>610129.58000000054</v>
      </c>
      <c r="D99" s="142">
        <v>3083061.169999999</v>
      </c>
      <c r="E99" s="155">
        <v>1685</v>
      </c>
      <c r="F99" s="156">
        <v>35.041248010239507</v>
      </c>
      <c r="G99" s="157">
        <v>708534.03476704285</v>
      </c>
      <c r="H99" s="143"/>
      <c r="I99" s="127">
        <v>1750334272</v>
      </c>
      <c r="J99" s="127" t="s">
        <v>14</v>
      </c>
      <c r="K99" s="142">
        <v>610129.58000000054</v>
      </c>
      <c r="L99" s="142">
        <v>3083061.169999999</v>
      </c>
      <c r="M99" s="158">
        <v>1685</v>
      </c>
      <c r="N99" s="159">
        <v>0.82946715383680036</v>
      </c>
      <c r="O99" s="157">
        <v>506082.44619424286</v>
      </c>
      <c r="Q99" s="127">
        <v>1386675940</v>
      </c>
      <c r="R99" s="149">
        <v>6</v>
      </c>
      <c r="S99" s="149">
        <v>117</v>
      </c>
      <c r="T99" s="149">
        <v>401</v>
      </c>
      <c r="U99" s="149">
        <v>290</v>
      </c>
      <c r="V99" s="149">
        <v>208</v>
      </c>
      <c r="W99" s="149">
        <v>51</v>
      </c>
      <c r="X99" s="149">
        <v>671</v>
      </c>
      <c r="Y99" s="149">
        <v>6637</v>
      </c>
      <c r="Z99" s="149">
        <v>3504</v>
      </c>
      <c r="AA99" s="149">
        <v>786</v>
      </c>
      <c r="AB99" s="142">
        <v>159.83000000000001</v>
      </c>
      <c r="AC99" s="142">
        <v>4160.4999999999991</v>
      </c>
      <c r="AD99" s="142">
        <v>18111.850000000006</v>
      </c>
      <c r="AE99" s="142">
        <v>19182.840000000007</v>
      </c>
      <c r="AF99" s="142">
        <v>17058.96</v>
      </c>
      <c r="AG99" s="142">
        <v>610.79</v>
      </c>
      <c r="AH99" s="142">
        <v>12804.269999999977</v>
      </c>
      <c r="AI99" s="142">
        <v>182927.62000000256</v>
      </c>
      <c r="AJ99" s="142">
        <v>136613.41999999966</v>
      </c>
      <c r="AK99" s="142">
        <v>48135.39999999998</v>
      </c>
      <c r="AL99" s="164">
        <v>0.99721873075212442</v>
      </c>
      <c r="AM99" s="142">
        <v>438542.37379420089</v>
      </c>
      <c r="AN99" s="127"/>
    </row>
    <row r="100" spans="1:40" x14ac:dyDescent="0.25">
      <c r="A100" s="127">
        <v>1750351375</v>
      </c>
      <c r="B100" s="127" t="s">
        <v>14</v>
      </c>
      <c r="C100" s="142">
        <v>21751224.150324892</v>
      </c>
      <c r="D100" s="142">
        <v>67418791.569999993</v>
      </c>
      <c r="E100" s="155">
        <v>70525</v>
      </c>
      <c r="F100" s="156">
        <v>35.041248010239507</v>
      </c>
      <c r="G100" s="157">
        <v>29655408.191065695</v>
      </c>
      <c r="H100" s="143"/>
      <c r="I100" s="127">
        <v>1750351375</v>
      </c>
      <c r="J100" s="127" t="s">
        <v>14</v>
      </c>
      <c r="K100" s="142">
        <v>21751224.150324892</v>
      </c>
      <c r="L100" s="142">
        <v>67418791.569999993</v>
      </c>
      <c r="M100" s="158">
        <v>70525</v>
      </c>
      <c r="N100" s="159">
        <v>0.82946715383680036</v>
      </c>
      <c r="O100" s="157">
        <v>18041925.988436263</v>
      </c>
      <c r="Q100" s="127">
        <v>1386933182</v>
      </c>
      <c r="R100" s="149">
        <v>3</v>
      </c>
      <c r="S100" s="149">
        <v>78</v>
      </c>
      <c r="T100" s="149">
        <v>334</v>
      </c>
      <c r="U100" s="149">
        <v>137</v>
      </c>
      <c r="V100" s="149">
        <v>84</v>
      </c>
      <c r="W100" s="149">
        <v>40</v>
      </c>
      <c r="X100" s="149">
        <v>789</v>
      </c>
      <c r="Y100" s="149">
        <v>18640</v>
      </c>
      <c r="Z100" s="149">
        <v>9554</v>
      </c>
      <c r="AA100" s="149">
        <v>2494</v>
      </c>
      <c r="AB100" s="142">
        <v>62.23</v>
      </c>
      <c r="AC100" s="142">
        <v>1639.9900000000002</v>
      </c>
      <c r="AD100" s="142">
        <v>9924.2800000000025</v>
      </c>
      <c r="AE100" s="142">
        <v>6665.3799999999992</v>
      </c>
      <c r="AF100" s="142">
        <v>5057.2999999999993</v>
      </c>
      <c r="AG100" s="142">
        <v>358.00000000000017</v>
      </c>
      <c r="AH100" s="142">
        <v>9255.3099999999904</v>
      </c>
      <c r="AI100" s="142">
        <v>329560.93956800085</v>
      </c>
      <c r="AJ100" s="142">
        <v>247967.55322700445</v>
      </c>
      <c r="AK100" s="142">
        <v>105449.12999999998</v>
      </c>
      <c r="AL100" s="164">
        <v>0.99721873075212442</v>
      </c>
      <c r="AM100" s="142">
        <v>713948.89057596796</v>
      </c>
      <c r="AN100" s="127"/>
    </row>
    <row r="101" spans="1:40" x14ac:dyDescent="0.25">
      <c r="A101" s="127">
        <v>1750411286</v>
      </c>
      <c r="B101" s="127" t="s">
        <v>14</v>
      </c>
      <c r="C101" s="142">
        <v>6758.0799999999908</v>
      </c>
      <c r="D101" s="142">
        <v>2959.2400000000002</v>
      </c>
      <c r="E101" s="155">
        <v>86</v>
      </c>
      <c r="F101" s="156">
        <v>35.041248010239507</v>
      </c>
      <c r="G101" s="157">
        <v>36162.567946567171</v>
      </c>
      <c r="H101" s="143"/>
      <c r="I101" s="127">
        <v>1750411286</v>
      </c>
      <c r="J101" s="127" t="s">
        <v>14</v>
      </c>
      <c r="K101" s="142">
        <v>6758.0799999999908</v>
      </c>
      <c r="L101" s="142">
        <v>2959.2400000000002</v>
      </c>
      <c r="M101" s="158">
        <v>86</v>
      </c>
      <c r="N101" s="159">
        <v>0.82946715383680036</v>
      </c>
      <c r="O101" s="157">
        <v>5605.6053830013961</v>
      </c>
      <c r="Q101" s="127">
        <v>1396188074</v>
      </c>
      <c r="R101" s="149">
        <v>8</v>
      </c>
      <c r="S101" s="149">
        <v>1798</v>
      </c>
      <c r="T101" s="149">
        <v>7923</v>
      </c>
      <c r="U101" s="149">
        <v>673</v>
      </c>
      <c r="V101" s="149">
        <v>16</v>
      </c>
      <c r="W101" s="149">
        <v>15</v>
      </c>
      <c r="X101" s="149">
        <v>561</v>
      </c>
      <c r="Y101" s="149">
        <v>52322</v>
      </c>
      <c r="Z101" s="149">
        <v>8265</v>
      </c>
      <c r="AA101" s="149">
        <v>88</v>
      </c>
      <c r="AB101" s="142">
        <v>161.92000000000002</v>
      </c>
      <c r="AC101" s="142">
        <v>54113.420000000056</v>
      </c>
      <c r="AD101" s="142">
        <v>318700.8100000018</v>
      </c>
      <c r="AE101" s="142">
        <v>40843.52000000007</v>
      </c>
      <c r="AF101" s="142">
        <v>1393.67</v>
      </c>
      <c r="AG101" s="142">
        <v>166.01</v>
      </c>
      <c r="AH101" s="142">
        <v>9170.8699999999881</v>
      </c>
      <c r="AI101" s="142">
        <v>1268148.2400001227</v>
      </c>
      <c r="AJ101" s="142">
        <v>281961.56999999721</v>
      </c>
      <c r="AK101" s="142">
        <v>4860.6099999999997</v>
      </c>
      <c r="AL101" s="164">
        <v>0.99721873075212442</v>
      </c>
      <c r="AM101" s="142">
        <v>1974015.0601185549</v>
      </c>
      <c r="AN101" s="127"/>
    </row>
    <row r="102" spans="1:40" x14ac:dyDescent="0.25">
      <c r="A102" s="127">
        <v>1760452387</v>
      </c>
      <c r="B102" s="127" t="s">
        <v>14</v>
      </c>
      <c r="C102" s="142">
        <v>366086.99072600168</v>
      </c>
      <c r="D102" s="142">
        <v>827686.92999999993</v>
      </c>
      <c r="E102" s="155">
        <v>3310</v>
      </c>
      <c r="F102" s="156">
        <v>35.041248010239507</v>
      </c>
      <c r="G102" s="157">
        <v>1391838.3709667132</v>
      </c>
      <c r="H102" s="143"/>
      <c r="I102" s="127">
        <v>1760452387</v>
      </c>
      <c r="J102" s="127" t="s">
        <v>14</v>
      </c>
      <c r="K102" s="142">
        <v>366086.99072600168</v>
      </c>
      <c r="L102" s="142">
        <v>827686.92999999993</v>
      </c>
      <c r="M102" s="158">
        <v>3310</v>
      </c>
      <c r="N102" s="159">
        <v>0.82946715383680036</v>
      </c>
      <c r="O102" s="157">
        <v>303657.13425417576</v>
      </c>
      <c r="Q102" s="127">
        <v>1396832713</v>
      </c>
      <c r="R102" s="149">
        <v>0</v>
      </c>
      <c r="S102" s="149">
        <v>0</v>
      </c>
      <c r="T102" s="149">
        <v>0</v>
      </c>
      <c r="U102" s="149">
        <v>0</v>
      </c>
      <c r="V102" s="149">
        <v>0</v>
      </c>
      <c r="W102" s="149">
        <v>0</v>
      </c>
      <c r="X102" s="149">
        <v>0</v>
      </c>
      <c r="Y102" s="149">
        <v>0</v>
      </c>
      <c r="Z102" s="149">
        <v>0</v>
      </c>
      <c r="AA102" s="149">
        <v>0</v>
      </c>
      <c r="AB102" s="142">
        <v>0</v>
      </c>
      <c r="AC102" s="142">
        <v>0</v>
      </c>
      <c r="AD102" s="142">
        <v>0</v>
      </c>
      <c r="AE102" s="142">
        <v>0</v>
      </c>
      <c r="AF102" s="142">
        <v>0</v>
      </c>
      <c r="AG102" s="142">
        <v>0</v>
      </c>
      <c r="AH102" s="142">
        <v>0</v>
      </c>
      <c r="AI102" s="142">
        <v>0</v>
      </c>
      <c r="AJ102" s="142">
        <v>0</v>
      </c>
      <c r="AK102" s="142">
        <v>0</v>
      </c>
      <c r="AL102" s="164">
        <v>0.99721873075212442</v>
      </c>
      <c r="AM102" s="142">
        <v>0</v>
      </c>
      <c r="AN102" s="127"/>
    </row>
    <row r="103" spans="1:40" x14ac:dyDescent="0.25">
      <c r="A103" s="127">
        <v>1760452767</v>
      </c>
      <c r="B103" s="127" t="s">
        <v>14</v>
      </c>
      <c r="C103" s="142">
        <v>2224529.9945631539</v>
      </c>
      <c r="D103" s="142">
        <v>8829937.879999999</v>
      </c>
      <c r="E103" s="155">
        <v>11630</v>
      </c>
      <c r="F103" s="156">
        <v>35.041248010239507</v>
      </c>
      <c r="G103" s="157">
        <v>4890356.5723090256</v>
      </c>
      <c r="H103" s="143"/>
      <c r="I103" s="127">
        <v>1760452767</v>
      </c>
      <c r="J103" s="127" t="s">
        <v>14</v>
      </c>
      <c r="K103" s="142">
        <v>2224529.9945631539</v>
      </c>
      <c r="L103" s="142">
        <v>8829937.879999999</v>
      </c>
      <c r="M103" s="158">
        <v>11630</v>
      </c>
      <c r="N103" s="159">
        <v>0.82946715383680036</v>
      </c>
      <c r="O103" s="157">
        <v>1845174.5632148923</v>
      </c>
      <c r="Q103" s="127">
        <v>1396961322</v>
      </c>
      <c r="R103" s="149">
        <v>0</v>
      </c>
      <c r="S103" s="149">
        <v>106</v>
      </c>
      <c r="T103" s="149">
        <v>543</v>
      </c>
      <c r="U103" s="149">
        <v>773</v>
      </c>
      <c r="V103" s="149">
        <v>94</v>
      </c>
      <c r="W103" s="149">
        <v>23</v>
      </c>
      <c r="X103" s="149">
        <v>1671</v>
      </c>
      <c r="Y103" s="149">
        <v>10567</v>
      </c>
      <c r="Z103" s="149">
        <v>2610</v>
      </c>
      <c r="AA103" s="149">
        <v>175</v>
      </c>
      <c r="AB103" s="142">
        <v>0</v>
      </c>
      <c r="AC103" s="142">
        <v>4333.7199999999993</v>
      </c>
      <c r="AD103" s="142">
        <v>23757.53000000001</v>
      </c>
      <c r="AE103" s="142">
        <v>58782.980000000069</v>
      </c>
      <c r="AF103" s="142">
        <v>9071.010000000002</v>
      </c>
      <c r="AG103" s="142">
        <v>363.08000000000004</v>
      </c>
      <c r="AH103" s="142">
        <v>26727.120000000017</v>
      </c>
      <c r="AI103" s="142">
        <v>288363.57999999495</v>
      </c>
      <c r="AJ103" s="142">
        <v>195659.79999999795</v>
      </c>
      <c r="AK103" s="142">
        <v>26988.239999999998</v>
      </c>
      <c r="AL103" s="164">
        <v>0.99721873075212442</v>
      </c>
      <c r="AM103" s="142">
        <v>632283.604410309</v>
      </c>
      <c r="AN103" s="127"/>
    </row>
    <row r="104" spans="1:40" x14ac:dyDescent="0.25">
      <c r="A104" s="127">
        <v>1770537508</v>
      </c>
      <c r="B104" s="127" t="s">
        <v>14</v>
      </c>
      <c r="C104" s="142">
        <v>133927.30156600004</v>
      </c>
      <c r="D104" s="142">
        <v>714894.88</v>
      </c>
      <c r="E104" s="155">
        <v>692</v>
      </c>
      <c r="F104" s="156">
        <v>35.041248010239507</v>
      </c>
      <c r="G104" s="157">
        <v>290982.52347702882</v>
      </c>
      <c r="H104" s="143"/>
      <c r="I104" s="127">
        <v>1770537508</v>
      </c>
      <c r="J104" s="127" t="s">
        <v>14</v>
      </c>
      <c r="K104" s="142">
        <v>133927.30156600004</v>
      </c>
      <c r="L104" s="142">
        <v>714894.88</v>
      </c>
      <c r="M104" s="158">
        <v>692</v>
      </c>
      <c r="N104" s="159">
        <v>0.82946715383680036</v>
      </c>
      <c r="O104" s="157">
        <v>111088.29765099291</v>
      </c>
      <c r="Q104" s="127">
        <v>1407034515</v>
      </c>
      <c r="R104" s="149">
        <v>3</v>
      </c>
      <c r="S104" s="149">
        <v>0</v>
      </c>
      <c r="T104" s="149">
        <v>6</v>
      </c>
      <c r="U104" s="149">
        <v>261</v>
      </c>
      <c r="V104" s="149">
        <v>0</v>
      </c>
      <c r="W104" s="149">
        <v>17</v>
      </c>
      <c r="X104" s="149">
        <v>1157</v>
      </c>
      <c r="Y104" s="149">
        <v>1182</v>
      </c>
      <c r="Z104" s="149">
        <v>26</v>
      </c>
      <c r="AA104" s="149">
        <v>0</v>
      </c>
      <c r="AB104" s="142">
        <v>29.71</v>
      </c>
      <c r="AC104" s="142">
        <v>0</v>
      </c>
      <c r="AD104" s="142">
        <v>120.16</v>
      </c>
      <c r="AE104" s="142">
        <v>7465.2399999999934</v>
      </c>
      <c r="AF104" s="142">
        <v>0</v>
      </c>
      <c r="AG104" s="142">
        <v>88.32</v>
      </c>
      <c r="AH104" s="142">
        <v>9116.29000000003</v>
      </c>
      <c r="AI104" s="142">
        <v>13841.910000000102</v>
      </c>
      <c r="AJ104" s="142">
        <v>415.4500000000001</v>
      </c>
      <c r="AK104" s="142">
        <v>0</v>
      </c>
      <c r="AL104" s="164">
        <v>0.99721873075212442</v>
      </c>
      <c r="AM104" s="142">
        <v>30990.646273082355</v>
      </c>
      <c r="AN104" s="127"/>
    </row>
    <row r="105" spans="1:40" x14ac:dyDescent="0.25">
      <c r="A105" s="127">
        <v>1770894396</v>
      </c>
      <c r="B105" s="127" t="s">
        <v>14</v>
      </c>
      <c r="C105" s="142">
        <v>543.52</v>
      </c>
      <c r="D105" s="142">
        <v>338.34999999999997</v>
      </c>
      <c r="E105" s="155">
        <v>3</v>
      </c>
      <c r="F105" s="156">
        <v>35.041248010239507</v>
      </c>
      <c r="G105" s="157">
        <v>1261.4849283686221</v>
      </c>
      <c r="H105" s="143"/>
      <c r="I105" s="127">
        <v>1770894396</v>
      </c>
      <c r="J105" s="127" t="s">
        <v>14</v>
      </c>
      <c r="K105" s="142">
        <v>543.52</v>
      </c>
      <c r="L105" s="142">
        <v>338.34999999999997</v>
      </c>
      <c r="M105" s="158">
        <v>3</v>
      </c>
      <c r="N105" s="159">
        <v>0.82946715383680036</v>
      </c>
      <c r="O105" s="157">
        <v>450.83198745337774</v>
      </c>
      <c r="Q105" s="127">
        <v>1407047863</v>
      </c>
      <c r="R105" s="149">
        <v>0</v>
      </c>
      <c r="S105" s="149">
        <v>43</v>
      </c>
      <c r="T105" s="149">
        <v>141</v>
      </c>
      <c r="U105" s="149">
        <v>125</v>
      </c>
      <c r="V105" s="149">
        <v>1</v>
      </c>
      <c r="W105" s="149">
        <v>7</v>
      </c>
      <c r="X105" s="149">
        <v>40</v>
      </c>
      <c r="Y105" s="149">
        <v>451</v>
      </c>
      <c r="Z105" s="149">
        <v>416</v>
      </c>
      <c r="AA105" s="149">
        <v>8</v>
      </c>
      <c r="AB105" s="142">
        <v>0</v>
      </c>
      <c r="AC105" s="142">
        <v>1265.0399999999997</v>
      </c>
      <c r="AD105" s="142">
        <v>5402.7599999999993</v>
      </c>
      <c r="AE105" s="142">
        <v>7536.3499999999976</v>
      </c>
      <c r="AF105" s="142">
        <v>98.98</v>
      </c>
      <c r="AG105" s="142">
        <v>82.08</v>
      </c>
      <c r="AH105" s="142">
        <v>713.04999999999973</v>
      </c>
      <c r="AI105" s="142">
        <v>11286.140000000003</v>
      </c>
      <c r="AJ105" s="142">
        <v>15402.019999999973</v>
      </c>
      <c r="AK105" s="142">
        <v>554.88000000000011</v>
      </c>
      <c r="AL105" s="164">
        <v>0.99721873075212442</v>
      </c>
      <c r="AM105" s="142">
        <v>42223.537444394897</v>
      </c>
      <c r="AN105" s="127"/>
    </row>
    <row r="106" spans="1:40" x14ac:dyDescent="0.25">
      <c r="A106" s="127">
        <v>1780639328</v>
      </c>
      <c r="B106" s="127" t="s">
        <v>14</v>
      </c>
      <c r="C106" s="142">
        <v>305756.41000000207</v>
      </c>
      <c r="D106" s="142">
        <v>492238.98</v>
      </c>
      <c r="E106" s="155">
        <v>442</v>
      </c>
      <c r="F106" s="156">
        <v>35.041248010239507</v>
      </c>
      <c r="G106" s="157">
        <v>185858.77944631033</v>
      </c>
      <c r="H106" s="143"/>
      <c r="I106" s="127">
        <v>1780639328</v>
      </c>
      <c r="J106" s="127" t="s">
        <v>14</v>
      </c>
      <c r="K106" s="142">
        <v>305756.41000000207</v>
      </c>
      <c r="L106" s="142">
        <v>492238.98</v>
      </c>
      <c r="M106" s="158">
        <v>442</v>
      </c>
      <c r="N106" s="159">
        <v>0.82946715383680036</v>
      </c>
      <c r="O106" s="157">
        <v>253614.89917005954</v>
      </c>
      <c r="Q106" s="127">
        <v>1407845084</v>
      </c>
      <c r="R106" s="149">
        <v>21</v>
      </c>
      <c r="S106" s="149">
        <v>408</v>
      </c>
      <c r="T106" s="149">
        <v>1108</v>
      </c>
      <c r="U106" s="149">
        <v>169</v>
      </c>
      <c r="V106" s="149">
        <v>1</v>
      </c>
      <c r="W106" s="149">
        <v>192</v>
      </c>
      <c r="X106" s="149">
        <v>1399</v>
      </c>
      <c r="Y106" s="149">
        <v>11668</v>
      </c>
      <c r="Z106" s="149">
        <v>3611</v>
      </c>
      <c r="AA106" s="149">
        <v>17</v>
      </c>
      <c r="AB106" s="142">
        <v>402.6099999999999</v>
      </c>
      <c r="AC106" s="142">
        <v>10934.139999999998</v>
      </c>
      <c r="AD106" s="142">
        <v>46980.570000000022</v>
      </c>
      <c r="AE106" s="142">
        <v>12867.539999999994</v>
      </c>
      <c r="AF106" s="142">
        <v>234.54</v>
      </c>
      <c r="AG106" s="142">
        <v>1880.52</v>
      </c>
      <c r="AH106" s="142">
        <v>24739.189999999966</v>
      </c>
      <c r="AI106" s="142">
        <v>331152.96000000485</v>
      </c>
      <c r="AJ106" s="142">
        <v>152070.46000000022</v>
      </c>
      <c r="AK106" s="142">
        <v>1680.44</v>
      </c>
      <c r="AL106" s="164">
        <v>0.99721873075212442</v>
      </c>
      <c r="AM106" s="142">
        <v>581321.64864427876</v>
      </c>
      <c r="AN106" s="127"/>
    </row>
    <row r="107" spans="1:40" x14ac:dyDescent="0.25">
      <c r="A107" s="127">
        <v>1780654301</v>
      </c>
      <c r="B107" s="127" t="s">
        <v>14</v>
      </c>
      <c r="C107" s="142">
        <v>317068.26161799981</v>
      </c>
      <c r="D107" s="142">
        <v>644207.59999999986</v>
      </c>
      <c r="E107" s="155">
        <v>1813</v>
      </c>
      <c r="F107" s="156">
        <v>35.041248010239507</v>
      </c>
      <c r="G107" s="157">
        <v>762357.39171077078</v>
      </c>
      <c r="H107" s="143"/>
      <c r="I107" s="127">
        <v>1780654301</v>
      </c>
      <c r="J107" s="127" t="s">
        <v>14</v>
      </c>
      <c r="K107" s="142">
        <v>317068.26161799981</v>
      </c>
      <c r="L107" s="142">
        <v>644207.59999999986</v>
      </c>
      <c r="M107" s="158">
        <v>1813</v>
      </c>
      <c r="N107" s="159">
        <v>0.82946715383680036</v>
      </c>
      <c r="O107" s="157">
        <v>262997.70853626431</v>
      </c>
      <c r="Q107" s="127">
        <v>1407890775</v>
      </c>
      <c r="R107" s="149">
        <v>44</v>
      </c>
      <c r="S107" s="149">
        <v>621</v>
      </c>
      <c r="T107" s="149">
        <v>1186</v>
      </c>
      <c r="U107" s="149">
        <v>114</v>
      </c>
      <c r="V107" s="149">
        <v>45</v>
      </c>
      <c r="W107" s="149">
        <v>9</v>
      </c>
      <c r="X107" s="149">
        <v>286</v>
      </c>
      <c r="Y107" s="149">
        <v>3939</v>
      </c>
      <c r="Z107" s="149">
        <v>5549</v>
      </c>
      <c r="AA107" s="149">
        <v>175</v>
      </c>
      <c r="AB107" s="142">
        <v>799.2299999999999</v>
      </c>
      <c r="AC107" s="142">
        <v>17888.720000000012</v>
      </c>
      <c r="AD107" s="142">
        <v>53031.120000000061</v>
      </c>
      <c r="AE107" s="142">
        <v>11598.29</v>
      </c>
      <c r="AF107" s="142">
        <v>4200.59</v>
      </c>
      <c r="AG107" s="142">
        <v>233.4</v>
      </c>
      <c r="AH107" s="142">
        <v>5537.0199999999986</v>
      </c>
      <c r="AI107" s="142">
        <v>107488.68000000017</v>
      </c>
      <c r="AJ107" s="142">
        <v>214063.57999999955</v>
      </c>
      <c r="AK107" s="142">
        <v>22558.400000000001</v>
      </c>
      <c r="AL107" s="164">
        <v>0.99721873075212442</v>
      </c>
      <c r="AM107" s="142">
        <v>436182.5055288102</v>
      </c>
      <c r="AN107" s="127"/>
    </row>
    <row r="108" spans="1:40" x14ac:dyDescent="0.25">
      <c r="A108" s="127">
        <v>1801844402</v>
      </c>
      <c r="B108" s="127" t="s">
        <v>14</v>
      </c>
      <c r="C108" s="142">
        <v>152318.7200000005</v>
      </c>
      <c r="D108" s="142">
        <v>412496.69999999995</v>
      </c>
      <c r="E108" s="155">
        <v>1645</v>
      </c>
      <c r="F108" s="156">
        <v>35.041248010239507</v>
      </c>
      <c r="G108" s="157">
        <v>691714.23572212784</v>
      </c>
      <c r="H108" s="143"/>
      <c r="I108" s="127">
        <v>1801844402</v>
      </c>
      <c r="J108" s="127" t="s">
        <v>14</v>
      </c>
      <c r="K108" s="142">
        <v>152318.7200000005</v>
      </c>
      <c r="L108" s="142">
        <v>412496.69999999995</v>
      </c>
      <c r="M108" s="158">
        <v>1645</v>
      </c>
      <c r="N108" s="159">
        <v>0.82946715383680036</v>
      </c>
      <c r="O108" s="157">
        <v>126343.37515446493</v>
      </c>
      <c r="Q108" s="127">
        <v>1407956618</v>
      </c>
      <c r="R108" s="149">
        <v>0</v>
      </c>
      <c r="S108" s="149">
        <v>0</v>
      </c>
      <c r="T108" s="149">
        <v>29</v>
      </c>
      <c r="U108" s="149">
        <v>8</v>
      </c>
      <c r="V108" s="149">
        <v>0</v>
      </c>
      <c r="W108" s="149">
        <v>0</v>
      </c>
      <c r="X108" s="149">
        <v>35</v>
      </c>
      <c r="Y108" s="149">
        <v>957</v>
      </c>
      <c r="Z108" s="149">
        <v>158</v>
      </c>
      <c r="AA108" s="149">
        <v>1</v>
      </c>
      <c r="AB108" s="142">
        <v>0</v>
      </c>
      <c r="AC108" s="142">
        <v>0</v>
      </c>
      <c r="AD108" s="142">
        <v>1448</v>
      </c>
      <c r="AE108" s="142">
        <v>635.52</v>
      </c>
      <c r="AF108" s="142">
        <v>0</v>
      </c>
      <c r="AG108" s="142">
        <v>0</v>
      </c>
      <c r="AH108" s="142">
        <v>741.42</v>
      </c>
      <c r="AI108" s="142">
        <v>29963.410000000142</v>
      </c>
      <c r="AJ108" s="142">
        <v>6402.4800000000005</v>
      </c>
      <c r="AK108" s="142">
        <v>95.7</v>
      </c>
      <c r="AL108" s="164">
        <v>0.99721873075212442</v>
      </c>
      <c r="AM108" s="142">
        <v>39177.2635822554</v>
      </c>
      <c r="AN108" s="127"/>
    </row>
    <row r="109" spans="1:40" x14ac:dyDescent="0.25">
      <c r="A109" s="127">
        <v>1801945027</v>
      </c>
      <c r="B109" s="127" t="s">
        <v>14</v>
      </c>
      <c r="C109" s="142">
        <v>885509.3435429919</v>
      </c>
      <c r="D109" s="142">
        <v>838994.87</v>
      </c>
      <c r="E109" s="155">
        <v>9456</v>
      </c>
      <c r="F109" s="156">
        <v>35.041248010239507</v>
      </c>
      <c r="G109" s="157">
        <v>3976200.4942178973</v>
      </c>
      <c r="H109" s="143"/>
      <c r="I109" s="127">
        <v>1801945027</v>
      </c>
      <c r="J109" s="127" t="s">
        <v>14</v>
      </c>
      <c r="K109" s="142">
        <v>885509.3435429919</v>
      </c>
      <c r="L109" s="142">
        <v>838994.87</v>
      </c>
      <c r="M109" s="158">
        <v>9456</v>
      </c>
      <c r="N109" s="159">
        <v>0.82946715383680036</v>
      </c>
      <c r="O109" s="157">
        <v>734500.91488449892</v>
      </c>
      <c r="Q109" s="127">
        <v>1417054024</v>
      </c>
      <c r="R109" s="149">
        <v>0</v>
      </c>
      <c r="S109" s="149">
        <v>19</v>
      </c>
      <c r="T109" s="149">
        <v>21</v>
      </c>
      <c r="U109" s="149">
        <v>15</v>
      </c>
      <c r="V109" s="149">
        <v>0</v>
      </c>
      <c r="W109" s="149">
        <v>2</v>
      </c>
      <c r="X109" s="149">
        <v>169</v>
      </c>
      <c r="Y109" s="149">
        <v>4258</v>
      </c>
      <c r="Z109" s="149">
        <v>3791</v>
      </c>
      <c r="AA109" s="149">
        <v>60</v>
      </c>
      <c r="AB109" s="142">
        <v>0</v>
      </c>
      <c r="AC109" s="142">
        <v>686.98</v>
      </c>
      <c r="AD109" s="142">
        <v>1097.3900000000001</v>
      </c>
      <c r="AE109" s="142">
        <v>981.47000000000025</v>
      </c>
      <c r="AF109" s="142">
        <v>0</v>
      </c>
      <c r="AG109" s="142">
        <v>14.66</v>
      </c>
      <c r="AH109" s="142">
        <v>2622.9599999999996</v>
      </c>
      <c r="AI109" s="142">
        <v>97712.899999999092</v>
      </c>
      <c r="AJ109" s="142">
        <v>119074.50000000055</v>
      </c>
      <c r="AK109" s="142">
        <v>3130.2</v>
      </c>
      <c r="AL109" s="164">
        <v>0.99721873075212442</v>
      </c>
      <c r="AM109" s="142">
        <v>224694.38146492292</v>
      </c>
      <c r="AN109" s="127"/>
    </row>
    <row r="110" spans="1:40" x14ac:dyDescent="0.25">
      <c r="A110" s="127">
        <v>1811039381</v>
      </c>
      <c r="B110" s="127" t="s">
        <v>14</v>
      </c>
      <c r="C110" s="142">
        <v>287057.85000000073</v>
      </c>
      <c r="D110" s="142">
        <v>87240.4</v>
      </c>
      <c r="E110" s="155">
        <v>14387</v>
      </c>
      <c r="F110" s="156">
        <v>35.041248010239507</v>
      </c>
      <c r="G110" s="157">
        <v>6049661.2214797894</v>
      </c>
      <c r="H110" s="143"/>
      <c r="I110" s="127">
        <v>1811039381</v>
      </c>
      <c r="J110" s="127" t="s">
        <v>14</v>
      </c>
      <c r="K110" s="142">
        <v>287057.85000000073</v>
      </c>
      <c r="L110" s="142">
        <v>87240.4</v>
      </c>
      <c r="M110" s="158">
        <v>14387</v>
      </c>
      <c r="N110" s="159">
        <v>0.82946715383680036</v>
      </c>
      <c r="O110" s="157">
        <v>238105.05782601176</v>
      </c>
      <c r="Q110" s="127">
        <v>1417057654</v>
      </c>
      <c r="R110" s="149">
        <v>0</v>
      </c>
      <c r="S110" s="149">
        <v>0</v>
      </c>
      <c r="T110" s="149">
        <v>41</v>
      </c>
      <c r="U110" s="149">
        <v>4</v>
      </c>
      <c r="V110" s="149">
        <v>0</v>
      </c>
      <c r="W110" s="149">
        <v>4</v>
      </c>
      <c r="X110" s="149">
        <v>59</v>
      </c>
      <c r="Y110" s="149">
        <v>3489</v>
      </c>
      <c r="Z110" s="149">
        <v>457</v>
      </c>
      <c r="AA110" s="149">
        <v>111</v>
      </c>
      <c r="AB110" s="142">
        <v>0</v>
      </c>
      <c r="AC110" s="142">
        <v>0</v>
      </c>
      <c r="AD110" s="142">
        <v>2057.59</v>
      </c>
      <c r="AE110" s="142">
        <v>317.76</v>
      </c>
      <c r="AF110" s="142">
        <v>0</v>
      </c>
      <c r="AG110" s="142">
        <v>70.359999999999985</v>
      </c>
      <c r="AH110" s="142">
        <v>1242.81</v>
      </c>
      <c r="AI110" s="142">
        <v>102780.38999999993</v>
      </c>
      <c r="AJ110" s="142">
        <v>18343.609999999982</v>
      </c>
      <c r="AK110" s="142">
        <v>6178.1199999999981</v>
      </c>
      <c r="AL110" s="164">
        <v>0.99721873075212442</v>
      </c>
      <c r="AM110" s="142">
        <v>130626.31976120837</v>
      </c>
      <c r="AN110" s="127"/>
    </row>
    <row r="111" spans="1:40" x14ac:dyDescent="0.25">
      <c r="A111" s="127">
        <v>1811962673</v>
      </c>
      <c r="B111" s="127" t="s">
        <v>14</v>
      </c>
      <c r="C111" s="142">
        <v>1804736.3168579764</v>
      </c>
      <c r="D111" s="142">
        <v>13705175.74</v>
      </c>
      <c r="E111" s="155">
        <v>14743</v>
      </c>
      <c r="F111" s="156">
        <v>35.041248010239507</v>
      </c>
      <c r="G111" s="157">
        <v>6199357.4329795325</v>
      </c>
      <c r="H111" s="143"/>
      <c r="I111" s="127">
        <v>1811962673</v>
      </c>
      <c r="J111" s="127" t="s">
        <v>14</v>
      </c>
      <c r="K111" s="142">
        <v>1804736.3168579764</v>
      </c>
      <c r="L111" s="142">
        <v>13705175.74</v>
      </c>
      <c r="M111" s="158">
        <v>14743</v>
      </c>
      <c r="N111" s="159">
        <v>0.82946715383680036</v>
      </c>
      <c r="O111" s="157">
        <v>1496969.4961700956</v>
      </c>
      <c r="Q111" s="127">
        <v>1427007715</v>
      </c>
      <c r="R111" s="149">
        <v>54</v>
      </c>
      <c r="S111" s="149">
        <v>439</v>
      </c>
      <c r="T111" s="149">
        <v>692</v>
      </c>
      <c r="U111" s="149">
        <v>139</v>
      </c>
      <c r="V111" s="149">
        <v>5</v>
      </c>
      <c r="W111" s="149">
        <v>169</v>
      </c>
      <c r="X111" s="149">
        <v>6247</v>
      </c>
      <c r="Y111" s="149">
        <v>5591</v>
      </c>
      <c r="Z111" s="149">
        <v>512</v>
      </c>
      <c r="AA111" s="149">
        <v>12</v>
      </c>
      <c r="AB111" s="142">
        <v>999.18000000000018</v>
      </c>
      <c r="AC111" s="142">
        <v>11444.37000000001</v>
      </c>
      <c r="AD111" s="142">
        <v>24085.069999999978</v>
      </c>
      <c r="AE111" s="142">
        <v>7150.5100000000011</v>
      </c>
      <c r="AF111" s="142">
        <v>383.26</v>
      </c>
      <c r="AG111" s="142">
        <v>1602.5600000000011</v>
      </c>
      <c r="AH111" s="142">
        <v>91462.549999999916</v>
      </c>
      <c r="AI111" s="142">
        <v>121635.13000000281</v>
      </c>
      <c r="AJ111" s="142">
        <v>15240.709999999992</v>
      </c>
      <c r="AK111" s="142">
        <v>646.95999999999992</v>
      </c>
      <c r="AL111" s="164">
        <v>0.99721873075212442</v>
      </c>
      <c r="AM111" s="142">
        <v>273886.42356669297</v>
      </c>
      <c r="AN111" s="127"/>
    </row>
    <row r="112" spans="1:40" x14ac:dyDescent="0.25">
      <c r="A112" s="127">
        <v>1821004151</v>
      </c>
      <c r="B112" s="127" t="s">
        <v>17</v>
      </c>
      <c r="C112" s="142">
        <v>4911.8999999999996</v>
      </c>
      <c r="D112" s="142">
        <v>17778.579999999998</v>
      </c>
      <c r="E112" s="155">
        <v>20</v>
      </c>
      <c r="F112" s="156">
        <v>27.656885843036381</v>
      </c>
      <c r="G112" s="157">
        <v>6637.6526023287315</v>
      </c>
      <c r="H112" s="143"/>
      <c r="I112" s="127">
        <v>1821004151</v>
      </c>
      <c r="J112" s="127" t="s">
        <v>17</v>
      </c>
      <c r="K112" s="142">
        <v>4911.8999999999996</v>
      </c>
      <c r="L112" s="142">
        <v>17778.579999999998</v>
      </c>
      <c r="M112" s="158">
        <v>20</v>
      </c>
      <c r="N112" s="159">
        <v>1.6614365283062549</v>
      </c>
      <c r="O112" s="157">
        <v>8160.8100833874923</v>
      </c>
      <c r="Q112" s="165">
        <v>1427158658</v>
      </c>
      <c r="R112" s="166">
        <v>0</v>
      </c>
      <c r="S112" s="166">
        <v>0</v>
      </c>
      <c r="T112" s="166">
        <v>192</v>
      </c>
      <c r="U112" s="166">
        <v>27</v>
      </c>
      <c r="V112" s="166">
        <v>0</v>
      </c>
      <c r="W112" s="166">
        <v>5</v>
      </c>
      <c r="X112" s="166">
        <v>85</v>
      </c>
      <c r="Y112" s="166">
        <v>6860</v>
      </c>
      <c r="Z112" s="166">
        <v>1384</v>
      </c>
      <c r="AA112" s="166">
        <v>55</v>
      </c>
      <c r="AB112" s="167">
        <v>0</v>
      </c>
      <c r="AC112" s="167">
        <v>0</v>
      </c>
      <c r="AD112" s="167">
        <v>9875.4700000000048</v>
      </c>
      <c r="AE112" s="167">
        <v>2096.3399999999997</v>
      </c>
      <c r="AF112" s="167">
        <v>0</v>
      </c>
      <c r="AG112" s="167">
        <v>70.36</v>
      </c>
      <c r="AH112" s="167">
        <v>1796.4500000000003</v>
      </c>
      <c r="AI112" s="167">
        <v>209082.79999999894</v>
      </c>
      <c r="AJ112" s="167">
        <v>59158.189999999915</v>
      </c>
      <c r="AK112" s="167">
        <v>3732.3</v>
      </c>
      <c r="AL112" s="168">
        <v>0.99721873075212442</v>
      </c>
      <c r="AM112" s="167">
        <v>285016.99012403924</v>
      </c>
      <c r="AN112" s="127"/>
    </row>
    <row r="113" spans="1:40" x14ac:dyDescent="0.25">
      <c r="A113" s="127">
        <v>1821011248</v>
      </c>
      <c r="B113" s="127" t="s">
        <v>17</v>
      </c>
      <c r="C113" s="142">
        <v>260177.12255898581</v>
      </c>
      <c r="D113" s="142">
        <v>2627880.34</v>
      </c>
      <c r="E113" s="155">
        <v>15915</v>
      </c>
      <c r="F113" s="156">
        <v>27.656885843036381</v>
      </c>
      <c r="G113" s="157">
        <v>5281912.0583030879</v>
      </c>
      <c r="H113" s="143"/>
      <c r="I113" s="127">
        <v>1821011248</v>
      </c>
      <c r="J113" s="127" t="s">
        <v>17</v>
      </c>
      <c r="K113" s="142">
        <v>260177.12255898581</v>
      </c>
      <c r="L113" s="142">
        <v>2627880.34</v>
      </c>
      <c r="M113" s="158">
        <v>15915</v>
      </c>
      <c r="N113" s="159">
        <v>1.6614365283062549</v>
      </c>
      <c r="O113" s="157">
        <v>432267.7752491124</v>
      </c>
      <c r="Q113" s="127">
        <v>1437239472</v>
      </c>
      <c r="R113" s="149">
        <v>0</v>
      </c>
      <c r="S113" s="149">
        <v>0</v>
      </c>
      <c r="T113" s="149">
        <v>11</v>
      </c>
      <c r="U113" s="149">
        <v>2</v>
      </c>
      <c r="V113" s="149">
        <v>0</v>
      </c>
      <c r="W113" s="149">
        <v>2</v>
      </c>
      <c r="X113" s="149">
        <v>23</v>
      </c>
      <c r="Y113" s="149">
        <v>1459</v>
      </c>
      <c r="Z113" s="149">
        <v>389</v>
      </c>
      <c r="AA113" s="149">
        <v>26</v>
      </c>
      <c r="AB113" s="142">
        <v>0</v>
      </c>
      <c r="AC113" s="142">
        <v>0</v>
      </c>
      <c r="AD113" s="142">
        <v>579.20000000000005</v>
      </c>
      <c r="AE113" s="142">
        <v>183.81</v>
      </c>
      <c r="AF113" s="142">
        <v>0</v>
      </c>
      <c r="AG113" s="142">
        <v>35.18</v>
      </c>
      <c r="AH113" s="142">
        <v>453.81</v>
      </c>
      <c r="AI113" s="142">
        <v>42913.710000000232</v>
      </c>
      <c r="AJ113" s="142">
        <v>15819.379999999983</v>
      </c>
      <c r="AK113" s="142">
        <v>1531.2000000000003</v>
      </c>
      <c r="AL113" s="164">
        <v>0.99721873075212442</v>
      </c>
      <c r="AM113" s="142">
        <v>61345.196634379812</v>
      </c>
      <c r="AN113" s="165"/>
    </row>
    <row r="114" spans="1:40" s="174" customFormat="1" x14ac:dyDescent="0.25">
      <c r="A114" s="169">
        <v>1821087164</v>
      </c>
      <c r="B114" s="169" t="s">
        <v>17</v>
      </c>
      <c r="C114" s="170">
        <v>0</v>
      </c>
      <c r="D114" s="142">
        <v>0</v>
      </c>
      <c r="E114" s="155">
        <v>0</v>
      </c>
      <c r="F114" s="156">
        <v>27.656885843036381</v>
      </c>
      <c r="G114" s="171">
        <v>0</v>
      </c>
      <c r="H114" s="172"/>
      <c r="I114" s="169">
        <v>1821087164</v>
      </c>
      <c r="J114" s="169" t="s">
        <v>17</v>
      </c>
      <c r="K114" s="170">
        <v>0</v>
      </c>
      <c r="L114" s="142">
        <v>0</v>
      </c>
      <c r="M114" s="173">
        <v>0</v>
      </c>
      <c r="N114" s="159">
        <v>1.6614365283062549</v>
      </c>
      <c r="O114" s="171">
        <v>0</v>
      </c>
      <c r="P114" s="169"/>
      <c r="Q114" s="127">
        <v>1447288907</v>
      </c>
      <c r="R114" s="149">
        <v>1</v>
      </c>
      <c r="S114" s="149">
        <v>7</v>
      </c>
      <c r="T114" s="149">
        <v>4</v>
      </c>
      <c r="U114" s="149">
        <v>0</v>
      </c>
      <c r="V114" s="149">
        <v>0</v>
      </c>
      <c r="W114" s="149">
        <v>0</v>
      </c>
      <c r="X114" s="149">
        <v>90</v>
      </c>
      <c r="Y114" s="149">
        <v>1493</v>
      </c>
      <c r="Z114" s="149">
        <v>495</v>
      </c>
      <c r="AA114" s="149">
        <v>15</v>
      </c>
      <c r="AB114" s="142">
        <v>16.97</v>
      </c>
      <c r="AC114" s="142">
        <v>169.29000000000002</v>
      </c>
      <c r="AD114" s="142">
        <v>153.01999999999998</v>
      </c>
      <c r="AE114" s="142">
        <v>0</v>
      </c>
      <c r="AF114" s="142">
        <v>0</v>
      </c>
      <c r="AG114" s="142">
        <v>0</v>
      </c>
      <c r="AH114" s="142">
        <v>1012.8699999999999</v>
      </c>
      <c r="AI114" s="142">
        <v>23291.380000000056</v>
      </c>
      <c r="AJ114" s="142">
        <v>10620.35999999999</v>
      </c>
      <c r="AK114" s="142">
        <v>715.48</v>
      </c>
      <c r="AL114" s="164">
        <v>0.99721873075212442</v>
      </c>
      <c r="AM114" s="142">
        <v>35879.301684661106</v>
      </c>
      <c r="AN114" s="169"/>
    </row>
    <row r="115" spans="1:40" x14ac:dyDescent="0.25">
      <c r="A115" s="127">
        <v>1841510427</v>
      </c>
      <c r="B115" s="127" t="s">
        <v>14</v>
      </c>
      <c r="C115" s="142">
        <v>277.60000000000002</v>
      </c>
      <c r="D115" s="142">
        <v>0</v>
      </c>
      <c r="E115" s="155">
        <v>1</v>
      </c>
      <c r="F115" s="156">
        <v>35.041248010239507</v>
      </c>
      <c r="G115" s="157">
        <v>420.49497612287405</v>
      </c>
      <c r="H115" s="143"/>
      <c r="I115" s="127">
        <v>1841510427</v>
      </c>
      <c r="J115" s="127" t="s">
        <v>14</v>
      </c>
      <c r="K115" s="142">
        <v>277.60000000000002</v>
      </c>
      <c r="L115" s="142">
        <v>0</v>
      </c>
      <c r="M115" s="158">
        <v>1</v>
      </c>
      <c r="N115" s="159">
        <v>0.82946715383680036</v>
      </c>
      <c r="O115" s="157">
        <v>230.2600819050958</v>
      </c>
      <c r="Q115" s="127">
        <v>1457382947</v>
      </c>
      <c r="R115" s="149">
        <v>19</v>
      </c>
      <c r="S115" s="149">
        <v>125</v>
      </c>
      <c r="T115" s="149">
        <v>737</v>
      </c>
      <c r="U115" s="149">
        <v>408</v>
      </c>
      <c r="V115" s="149">
        <v>14</v>
      </c>
      <c r="W115" s="149">
        <v>56</v>
      </c>
      <c r="X115" s="149">
        <v>395</v>
      </c>
      <c r="Y115" s="149">
        <v>9578</v>
      </c>
      <c r="Z115" s="149">
        <v>3258</v>
      </c>
      <c r="AA115" s="149">
        <v>40</v>
      </c>
      <c r="AB115" s="142">
        <v>413.26</v>
      </c>
      <c r="AC115" s="142">
        <v>4464.66</v>
      </c>
      <c r="AD115" s="142">
        <v>33087.530000000006</v>
      </c>
      <c r="AE115" s="142">
        <v>36116.880000000026</v>
      </c>
      <c r="AF115" s="142">
        <v>3223.8300000000004</v>
      </c>
      <c r="AG115" s="142">
        <v>1170.3900000000003</v>
      </c>
      <c r="AH115" s="142">
        <v>8269.3199999999961</v>
      </c>
      <c r="AI115" s="142">
        <v>332231.98999999871</v>
      </c>
      <c r="AJ115" s="142">
        <v>233784.87999999771</v>
      </c>
      <c r="AK115" s="142">
        <v>13758.609999999997</v>
      </c>
      <c r="AL115" s="164">
        <v>0.99721873075212442</v>
      </c>
      <c r="AM115" s="142">
        <v>664667.57466618891</v>
      </c>
      <c r="AN115" s="127"/>
    </row>
    <row r="116" spans="1:40" x14ac:dyDescent="0.25">
      <c r="A116" s="127">
        <v>1851361471</v>
      </c>
      <c r="B116" s="127" t="s">
        <v>14</v>
      </c>
      <c r="C116" s="142">
        <v>1487554.965255012</v>
      </c>
      <c r="D116" s="142">
        <v>2790367.7900000005</v>
      </c>
      <c r="E116" s="155">
        <v>9145</v>
      </c>
      <c r="F116" s="156">
        <v>35.041248010239507</v>
      </c>
      <c r="G116" s="157">
        <v>3845426.5566436835</v>
      </c>
      <c r="H116" s="143"/>
      <c r="I116" s="127">
        <v>1851361471</v>
      </c>
      <c r="J116" s="127" t="s">
        <v>14</v>
      </c>
      <c r="K116" s="142">
        <v>1487554.965255012</v>
      </c>
      <c r="L116" s="142">
        <v>2790367.7900000005</v>
      </c>
      <c r="M116" s="158">
        <v>9145</v>
      </c>
      <c r="N116" s="159">
        <v>0.82946715383680036</v>
      </c>
      <c r="O116" s="157">
        <v>1233877.9832058754</v>
      </c>
      <c r="Q116" s="127">
        <v>1457451635</v>
      </c>
      <c r="R116" s="149">
        <v>0</v>
      </c>
      <c r="S116" s="149">
        <v>0</v>
      </c>
      <c r="T116" s="149">
        <v>82</v>
      </c>
      <c r="U116" s="149">
        <v>19</v>
      </c>
      <c r="V116" s="149">
        <v>3</v>
      </c>
      <c r="W116" s="149">
        <v>0</v>
      </c>
      <c r="X116" s="149">
        <v>16</v>
      </c>
      <c r="Y116" s="149">
        <v>2716</v>
      </c>
      <c r="Z116" s="149">
        <v>263</v>
      </c>
      <c r="AA116" s="149">
        <v>8</v>
      </c>
      <c r="AB116" s="142">
        <v>0</v>
      </c>
      <c r="AC116" s="142">
        <v>0</v>
      </c>
      <c r="AD116" s="142">
        <v>4108.6900000000005</v>
      </c>
      <c r="AE116" s="142">
        <v>1482.8799999999999</v>
      </c>
      <c r="AF116" s="142">
        <v>395.07</v>
      </c>
      <c r="AG116" s="142">
        <v>0</v>
      </c>
      <c r="AH116" s="142">
        <v>353.4</v>
      </c>
      <c r="AI116" s="142">
        <v>83726.050000000556</v>
      </c>
      <c r="AJ116" s="142">
        <v>11392.079999999996</v>
      </c>
      <c r="AK116" s="142">
        <v>574.20000000000005</v>
      </c>
      <c r="AL116" s="164">
        <v>0.99721873075212442</v>
      </c>
      <c r="AM116" s="142">
        <v>101748.59050703168</v>
      </c>
      <c r="AN116" s="127"/>
    </row>
    <row r="117" spans="1:40" x14ac:dyDescent="0.25">
      <c r="A117" s="127">
        <v>1871525840</v>
      </c>
      <c r="B117" s="127" t="s">
        <v>14</v>
      </c>
      <c r="C117" s="142">
        <v>261657.39999999941</v>
      </c>
      <c r="D117" s="142">
        <v>1247714.33</v>
      </c>
      <c r="E117" s="155">
        <v>1215</v>
      </c>
      <c r="F117" s="156">
        <v>35.041248010239507</v>
      </c>
      <c r="G117" s="157">
        <v>510901.39598929201</v>
      </c>
      <c r="H117" s="143"/>
      <c r="I117" s="127">
        <v>1871525840</v>
      </c>
      <c r="J117" s="127" t="s">
        <v>14</v>
      </c>
      <c r="K117" s="142">
        <v>261657.39999999941</v>
      </c>
      <c r="L117" s="142">
        <v>1247714.33</v>
      </c>
      <c r="M117" s="158">
        <v>1215</v>
      </c>
      <c r="N117" s="159">
        <v>0.82946715383680036</v>
      </c>
      <c r="O117" s="157">
        <v>217036.21885833671</v>
      </c>
      <c r="Q117" s="127">
        <v>1457480212</v>
      </c>
      <c r="R117" s="149">
        <v>0</v>
      </c>
      <c r="S117" s="149">
        <v>0</v>
      </c>
      <c r="T117" s="149">
        <v>0</v>
      </c>
      <c r="U117" s="149">
        <v>0</v>
      </c>
      <c r="V117" s="149">
        <v>0</v>
      </c>
      <c r="W117" s="149">
        <v>0</v>
      </c>
      <c r="X117" s="149">
        <v>0</v>
      </c>
      <c r="Y117" s="149">
        <v>0</v>
      </c>
      <c r="Z117" s="149">
        <v>0</v>
      </c>
      <c r="AA117" s="149">
        <v>0</v>
      </c>
      <c r="AB117" s="142">
        <v>0</v>
      </c>
      <c r="AC117" s="142">
        <v>0</v>
      </c>
      <c r="AD117" s="142">
        <v>0</v>
      </c>
      <c r="AE117" s="142">
        <v>0</v>
      </c>
      <c r="AF117" s="142">
        <v>0</v>
      </c>
      <c r="AG117" s="142">
        <v>0</v>
      </c>
      <c r="AH117" s="142">
        <v>0</v>
      </c>
      <c r="AI117" s="142">
        <v>0</v>
      </c>
      <c r="AJ117" s="142">
        <v>0</v>
      </c>
      <c r="AK117" s="142">
        <v>0</v>
      </c>
      <c r="AL117" s="164">
        <v>0.99721873075212442</v>
      </c>
      <c r="AM117" s="142">
        <v>0</v>
      </c>
      <c r="AN117" s="127"/>
    </row>
    <row r="118" spans="1:40" x14ac:dyDescent="0.25">
      <c r="A118" s="127">
        <v>1871563494</v>
      </c>
      <c r="B118" s="127" t="s">
        <v>14</v>
      </c>
      <c r="C118" s="142">
        <v>665516.05748100125</v>
      </c>
      <c r="D118" s="142">
        <v>2788475.0599999996</v>
      </c>
      <c r="E118" s="155">
        <v>3949</v>
      </c>
      <c r="F118" s="156">
        <v>35.041248010239507</v>
      </c>
      <c r="G118" s="157">
        <v>1660534.6607092298</v>
      </c>
      <c r="H118" s="143"/>
      <c r="I118" s="127">
        <v>1871563494</v>
      </c>
      <c r="J118" s="127" t="s">
        <v>14</v>
      </c>
      <c r="K118" s="142">
        <v>665516.05748100125</v>
      </c>
      <c r="L118" s="142">
        <v>2788475.0599999996</v>
      </c>
      <c r="M118" s="158">
        <v>3949</v>
      </c>
      <c r="N118" s="159">
        <v>0.82946715383680036</v>
      </c>
      <c r="O118" s="157">
        <v>552023.71003145457</v>
      </c>
      <c r="Q118" s="127">
        <v>1467573311</v>
      </c>
      <c r="R118" s="149">
        <v>1</v>
      </c>
      <c r="S118" s="149">
        <v>42</v>
      </c>
      <c r="T118" s="149">
        <v>63</v>
      </c>
      <c r="U118" s="149">
        <v>11</v>
      </c>
      <c r="V118" s="149">
        <v>4</v>
      </c>
      <c r="W118" s="149">
        <v>296</v>
      </c>
      <c r="X118" s="149">
        <v>289</v>
      </c>
      <c r="Y118" s="149">
        <v>6938</v>
      </c>
      <c r="Z118" s="149">
        <v>3391</v>
      </c>
      <c r="AA118" s="149">
        <v>154</v>
      </c>
      <c r="AB118" s="142">
        <v>26.03</v>
      </c>
      <c r="AC118" s="142">
        <v>1112.7299999999998</v>
      </c>
      <c r="AD118" s="142">
        <v>2290.31</v>
      </c>
      <c r="AE118" s="142">
        <v>670.81000000000006</v>
      </c>
      <c r="AF118" s="142">
        <v>302.88</v>
      </c>
      <c r="AG118" s="142">
        <v>2468.2000000000021</v>
      </c>
      <c r="AH118" s="142">
        <v>4109.4399999999987</v>
      </c>
      <c r="AI118" s="142">
        <v>147855.69000000079</v>
      </c>
      <c r="AJ118" s="142">
        <v>99661.150000000096</v>
      </c>
      <c r="AK118" s="142">
        <v>7254.42</v>
      </c>
      <c r="AL118" s="164">
        <v>0.99721873075212442</v>
      </c>
      <c r="AM118" s="142">
        <v>265012.53308047098</v>
      </c>
      <c r="AN118" s="127"/>
    </row>
    <row r="119" spans="1:40" x14ac:dyDescent="0.25">
      <c r="A119" s="127">
        <v>1881026664</v>
      </c>
      <c r="B119" s="127" t="s">
        <v>14</v>
      </c>
      <c r="C119" s="142">
        <v>5219367.9530782904</v>
      </c>
      <c r="D119" s="142">
        <v>18288934.210000001</v>
      </c>
      <c r="E119" s="155">
        <v>12621</v>
      </c>
      <c r="F119" s="156">
        <v>35.041248010239507</v>
      </c>
      <c r="G119" s="157">
        <v>5307067.0936467946</v>
      </c>
      <c r="H119" s="143"/>
      <c r="I119" s="127">
        <v>1881026664</v>
      </c>
      <c r="J119" s="127" t="s">
        <v>14</v>
      </c>
      <c r="K119" s="142">
        <v>5219367.9530782904</v>
      </c>
      <c r="L119" s="142">
        <v>18288934.210000001</v>
      </c>
      <c r="M119" s="158">
        <v>12621</v>
      </c>
      <c r="N119" s="159">
        <v>0.82946715383680036</v>
      </c>
      <c r="O119" s="157">
        <v>4329294.2808668558</v>
      </c>
      <c r="Q119" s="127">
        <v>1477597300</v>
      </c>
      <c r="R119" s="149">
        <v>4</v>
      </c>
      <c r="S119" s="149">
        <v>26</v>
      </c>
      <c r="T119" s="149">
        <v>27</v>
      </c>
      <c r="U119" s="149">
        <v>2</v>
      </c>
      <c r="V119" s="149">
        <v>0</v>
      </c>
      <c r="W119" s="149">
        <v>3</v>
      </c>
      <c r="X119" s="149">
        <v>310</v>
      </c>
      <c r="Y119" s="149">
        <v>2180</v>
      </c>
      <c r="Z119" s="149">
        <v>833</v>
      </c>
      <c r="AA119" s="149">
        <v>41</v>
      </c>
      <c r="AB119" s="142">
        <v>72.05</v>
      </c>
      <c r="AC119" s="142">
        <v>483.96999999999997</v>
      </c>
      <c r="AD119" s="142">
        <v>734.56000000000006</v>
      </c>
      <c r="AE119" s="142">
        <v>105.92</v>
      </c>
      <c r="AF119" s="142">
        <v>0</v>
      </c>
      <c r="AG119" s="142">
        <v>33.730000000000004</v>
      </c>
      <c r="AH119" s="142">
        <v>3163.8800000000037</v>
      </c>
      <c r="AI119" s="142">
        <v>33255.599999999955</v>
      </c>
      <c r="AJ119" s="142">
        <v>17392.819999999989</v>
      </c>
      <c r="AK119" s="142">
        <v>1261.51</v>
      </c>
      <c r="AL119" s="164">
        <v>0.99721873075212442</v>
      </c>
      <c r="AM119" s="142">
        <v>56346.887051167228</v>
      </c>
      <c r="AN119" s="127"/>
    </row>
    <row r="120" spans="1:40" x14ac:dyDescent="0.25">
      <c r="A120" s="127">
        <v>1881643179</v>
      </c>
      <c r="B120" s="127" t="s">
        <v>14</v>
      </c>
      <c r="C120" s="142">
        <v>69533.530000000028</v>
      </c>
      <c r="D120" s="142">
        <v>140843.41999999998</v>
      </c>
      <c r="E120" s="155">
        <v>687</v>
      </c>
      <c r="F120" s="156">
        <v>35.041248010239507</v>
      </c>
      <c r="G120" s="157">
        <v>288880.0485964145</v>
      </c>
      <c r="H120" s="143"/>
      <c r="I120" s="127">
        <v>1881643179</v>
      </c>
      <c r="J120" s="127" t="s">
        <v>14</v>
      </c>
      <c r="K120" s="142">
        <v>69533.530000000028</v>
      </c>
      <c r="L120" s="142">
        <v>140843.41999999998</v>
      </c>
      <c r="M120" s="158">
        <v>687</v>
      </c>
      <c r="N120" s="159">
        <v>0.82946715383680036</v>
      </c>
      <c r="O120" s="157">
        <v>57675.779225325794</v>
      </c>
      <c r="Q120" s="127">
        <v>1477960730</v>
      </c>
      <c r="R120" s="149">
        <v>3</v>
      </c>
      <c r="S120" s="149">
        <v>137</v>
      </c>
      <c r="T120" s="149">
        <v>1447</v>
      </c>
      <c r="U120" s="149">
        <v>366</v>
      </c>
      <c r="V120" s="149">
        <v>434</v>
      </c>
      <c r="W120" s="149">
        <v>41</v>
      </c>
      <c r="X120" s="149">
        <v>199</v>
      </c>
      <c r="Y120" s="149">
        <v>8392</v>
      </c>
      <c r="Z120" s="149">
        <v>2473</v>
      </c>
      <c r="AA120" s="149">
        <v>728</v>
      </c>
      <c r="AB120" s="142">
        <v>85.78</v>
      </c>
      <c r="AC120" s="142">
        <v>4056.059999999999</v>
      </c>
      <c r="AD120" s="142">
        <v>53027.119999999981</v>
      </c>
      <c r="AE120" s="142">
        <v>21072.740000000009</v>
      </c>
      <c r="AF120" s="142">
        <v>34936.729999999952</v>
      </c>
      <c r="AG120" s="142">
        <v>415.94</v>
      </c>
      <c r="AH120" s="142">
        <v>2732.1600000000008</v>
      </c>
      <c r="AI120" s="142">
        <v>185154.49000000017</v>
      </c>
      <c r="AJ120" s="142">
        <v>83460.369999999908</v>
      </c>
      <c r="AK120" s="142">
        <v>40520.959999999999</v>
      </c>
      <c r="AL120" s="164">
        <v>0.99721873075212442</v>
      </c>
      <c r="AM120" s="142">
        <v>424279.02464981616</v>
      </c>
      <c r="AN120" s="127"/>
    </row>
    <row r="121" spans="1:40" x14ac:dyDescent="0.25">
      <c r="A121" s="127">
        <v>1932123247</v>
      </c>
      <c r="B121" s="127" t="s">
        <v>17</v>
      </c>
      <c r="C121" s="142">
        <v>1396891.1886210178</v>
      </c>
      <c r="D121" s="142">
        <v>4814554.2699999996</v>
      </c>
      <c r="E121" s="155">
        <v>11823</v>
      </c>
      <c r="F121" s="156">
        <v>27.656885843036381</v>
      </c>
      <c r="G121" s="157">
        <v>3923848.3358666296</v>
      </c>
      <c r="H121" s="143"/>
      <c r="I121" s="127">
        <v>1932123247</v>
      </c>
      <c r="J121" s="127" t="s">
        <v>17</v>
      </c>
      <c r="K121" s="142">
        <v>1396891.1886210178</v>
      </c>
      <c r="L121" s="142">
        <v>4814554.2699999996</v>
      </c>
      <c r="M121" s="158">
        <v>11823</v>
      </c>
      <c r="N121" s="159">
        <v>1.6614365283062549</v>
      </c>
      <c r="O121" s="157">
        <v>2320846.046844102</v>
      </c>
      <c r="Q121" s="127">
        <v>1487754651</v>
      </c>
      <c r="R121" s="149">
        <v>0</v>
      </c>
      <c r="S121" s="149">
        <v>10</v>
      </c>
      <c r="T121" s="149">
        <v>134</v>
      </c>
      <c r="U121" s="149">
        <v>28</v>
      </c>
      <c r="V121" s="149">
        <v>0</v>
      </c>
      <c r="W121" s="149">
        <v>0</v>
      </c>
      <c r="X121" s="149">
        <v>33</v>
      </c>
      <c r="Y121" s="149">
        <v>1400</v>
      </c>
      <c r="Z121" s="149">
        <v>150</v>
      </c>
      <c r="AA121" s="149">
        <v>14</v>
      </c>
      <c r="AB121" s="142">
        <v>0</v>
      </c>
      <c r="AC121" s="142">
        <v>345.03</v>
      </c>
      <c r="AD121" s="142">
        <v>6755.2700000000013</v>
      </c>
      <c r="AE121" s="142">
        <v>2109.58</v>
      </c>
      <c r="AF121" s="142">
        <v>0</v>
      </c>
      <c r="AG121" s="142">
        <v>17.59</v>
      </c>
      <c r="AH121" s="142">
        <v>733.89</v>
      </c>
      <c r="AI121" s="142">
        <v>42510.010000000169</v>
      </c>
      <c r="AJ121" s="142">
        <v>6296.2099999999991</v>
      </c>
      <c r="AK121" s="142">
        <v>1078.49</v>
      </c>
      <c r="AL121" s="164">
        <v>0.99721873075212442</v>
      </c>
      <c r="AM121" s="142">
        <v>59679.621965902959</v>
      </c>
      <c r="AN121" s="127"/>
    </row>
    <row r="122" spans="1:40" x14ac:dyDescent="0.25">
      <c r="A122" s="127">
        <v>1932174984</v>
      </c>
      <c r="B122" s="127" t="s">
        <v>14</v>
      </c>
      <c r="C122" s="142">
        <v>444227.99240999919</v>
      </c>
      <c r="D122" s="142">
        <v>2055042.64</v>
      </c>
      <c r="E122" s="155">
        <v>2945</v>
      </c>
      <c r="F122" s="156">
        <v>35.041248010239507</v>
      </c>
      <c r="G122" s="157">
        <v>1238357.7046818642</v>
      </c>
      <c r="I122" s="127">
        <v>1932174984</v>
      </c>
      <c r="J122" s="127" t="s">
        <v>14</v>
      </c>
      <c r="K122" s="142">
        <v>444227.99240999919</v>
      </c>
      <c r="L122" s="142">
        <v>2055042.64</v>
      </c>
      <c r="M122" s="158">
        <v>2945</v>
      </c>
      <c r="N122" s="159">
        <v>0.82946715383680036</v>
      </c>
      <c r="O122" s="157">
        <v>368472.52851895778</v>
      </c>
      <c r="Q122" s="127">
        <v>1508014895</v>
      </c>
      <c r="R122" s="149">
        <v>1</v>
      </c>
      <c r="S122" s="149">
        <v>30</v>
      </c>
      <c r="T122" s="149">
        <v>36</v>
      </c>
      <c r="U122" s="149">
        <v>9</v>
      </c>
      <c r="V122" s="149">
        <v>3</v>
      </c>
      <c r="W122" s="149">
        <v>2</v>
      </c>
      <c r="X122" s="149">
        <v>30</v>
      </c>
      <c r="Y122" s="149">
        <v>2778</v>
      </c>
      <c r="Z122" s="149">
        <v>419</v>
      </c>
      <c r="AA122" s="149">
        <v>10</v>
      </c>
      <c r="AB122" s="142">
        <v>13.38</v>
      </c>
      <c r="AC122" s="142">
        <v>510.49</v>
      </c>
      <c r="AD122" s="142">
        <v>830.89</v>
      </c>
      <c r="AE122" s="142">
        <v>363.71000000000004</v>
      </c>
      <c r="AF122" s="142">
        <v>175.8</v>
      </c>
      <c r="AG122" s="142">
        <v>16.18</v>
      </c>
      <c r="AH122" s="142">
        <v>267.66000000000003</v>
      </c>
      <c r="AI122" s="142">
        <v>34401.759999999849</v>
      </c>
      <c r="AJ122" s="142">
        <v>7562.2999999999947</v>
      </c>
      <c r="AK122" s="142">
        <v>315.16000000000008</v>
      </c>
      <c r="AL122" s="164">
        <v>0.99721873075212442</v>
      </c>
      <c r="AM122" s="142">
        <v>44333.68219522819</v>
      </c>
      <c r="AN122" s="127"/>
    </row>
    <row r="123" spans="1:40" x14ac:dyDescent="0.25">
      <c r="A123" s="127">
        <v>1942241146</v>
      </c>
      <c r="B123" s="127" t="s">
        <v>14</v>
      </c>
      <c r="C123" s="142">
        <v>23631975.154842503</v>
      </c>
      <c r="D123" s="142">
        <v>74565739.48999998</v>
      </c>
      <c r="E123" s="155">
        <v>134379</v>
      </c>
      <c r="F123" s="156">
        <v>35.041248010239507</v>
      </c>
      <c r="G123" s="157">
        <v>56505694.396415696</v>
      </c>
      <c r="I123" s="127">
        <v>1942241146</v>
      </c>
      <c r="J123" s="127" t="s">
        <v>14</v>
      </c>
      <c r="K123" s="142">
        <v>23631975.154842503</v>
      </c>
      <c r="L123" s="142">
        <v>74565739.48999998</v>
      </c>
      <c r="M123" s="158">
        <v>134379</v>
      </c>
      <c r="N123" s="159">
        <v>0.82946715383680036</v>
      </c>
      <c r="O123" s="157">
        <v>19601947.171229191</v>
      </c>
      <c r="Q123" s="127">
        <v>1508054552</v>
      </c>
      <c r="R123" s="149">
        <v>0</v>
      </c>
      <c r="S123" s="149">
        <v>0</v>
      </c>
      <c r="T123" s="149">
        <v>65</v>
      </c>
      <c r="U123" s="149">
        <v>293</v>
      </c>
      <c r="V123" s="149">
        <v>1</v>
      </c>
      <c r="W123" s="149">
        <v>2</v>
      </c>
      <c r="X123" s="149">
        <v>2</v>
      </c>
      <c r="Y123" s="149">
        <v>1745</v>
      </c>
      <c r="Z123" s="149">
        <v>2903</v>
      </c>
      <c r="AA123" s="149">
        <v>10</v>
      </c>
      <c r="AB123" s="142">
        <v>0</v>
      </c>
      <c r="AC123" s="142">
        <v>0</v>
      </c>
      <c r="AD123" s="142">
        <v>2209.39</v>
      </c>
      <c r="AE123" s="142">
        <v>14123.780000000015</v>
      </c>
      <c r="AF123" s="142">
        <v>98.98</v>
      </c>
      <c r="AG123" s="142">
        <v>13.22</v>
      </c>
      <c r="AH123" s="142">
        <v>24.54</v>
      </c>
      <c r="AI123" s="142">
        <v>34695.700000000077</v>
      </c>
      <c r="AJ123" s="142">
        <v>81649.419999999896</v>
      </c>
      <c r="AK123" s="142">
        <v>461.62</v>
      </c>
      <c r="AL123" s="164">
        <v>0.99721873075212442</v>
      </c>
      <c r="AM123" s="142">
        <v>132905.97175189512</v>
      </c>
      <c r="AN123" s="127"/>
    </row>
    <row r="124" spans="1:40" x14ac:dyDescent="0.25">
      <c r="A124" s="127">
        <v>1942270566</v>
      </c>
      <c r="B124" s="127" t="s">
        <v>14</v>
      </c>
      <c r="C124" s="142">
        <v>155095.77103999953</v>
      </c>
      <c r="D124" s="142">
        <v>1719157.1300000004</v>
      </c>
      <c r="E124" s="155">
        <v>1109</v>
      </c>
      <c r="F124" s="156">
        <v>35.041248010239507</v>
      </c>
      <c r="G124" s="157">
        <v>466328.92852026736</v>
      </c>
      <c r="I124" s="127">
        <v>1942270566</v>
      </c>
      <c r="J124" s="127" t="s">
        <v>14</v>
      </c>
      <c r="K124" s="142">
        <v>155095.77103999953</v>
      </c>
      <c r="L124" s="142">
        <v>1719157.1300000004</v>
      </c>
      <c r="M124" s="158">
        <v>1109</v>
      </c>
      <c r="N124" s="159">
        <v>0.82946715383680036</v>
      </c>
      <c r="O124" s="157">
        <v>128646.84777667245</v>
      </c>
      <c r="Q124" s="127">
        <v>1508815895</v>
      </c>
      <c r="R124" s="149">
        <v>6</v>
      </c>
      <c r="S124" s="149">
        <v>224</v>
      </c>
      <c r="T124" s="149">
        <v>1206</v>
      </c>
      <c r="U124" s="149">
        <v>651</v>
      </c>
      <c r="V124" s="149">
        <v>4</v>
      </c>
      <c r="W124" s="149">
        <v>7</v>
      </c>
      <c r="X124" s="149">
        <v>650</v>
      </c>
      <c r="Y124" s="149">
        <v>2179</v>
      </c>
      <c r="Z124" s="149">
        <v>801</v>
      </c>
      <c r="AA124" s="149">
        <v>11</v>
      </c>
      <c r="AB124" s="142">
        <v>142.67000000000002</v>
      </c>
      <c r="AC124" s="142">
        <v>7622.0099999999966</v>
      </c>
      <c r="AD124" s="142">
        <v>53458.839999999895</v>
      </c>
      <c r="AE124" s="142">
        <v>41896.630000000034</v>
      </c>
      <c r="AF124" s="142">
        <v>484.51</v>
      </c>
      <c r="AG124" s="142">
        <v>114.49</v>
      </c>
      <c r="AH124" s="142">
        <v>11641.909999999998</v>
      </c>
      <c r="AI124" s="142">
        <v>59339.379999999961</v>
      </c>
      <c r="AJ124" s="142">
        <v>30665.959999999995</v>
      </c>
      <c r="AK124" s="142">
        <v>774.72</v>
      </c>
      <c r="AL124" s="164">
        <v>0.99721873075212442</v>
      </c>
      <c r="AM124" s="142">
        <v>205567.78604222124</v>
      </c>
      <c r="AN124" s="127"/>
    </row>
    <row r="125" spans="1:40" x14ac:dyDescent="0.25">
      <c r="A125" s="127">
        <v>1972552263</v>
      </c>
      <c r="B125" s="127" t="s">
        <v>14</v>
      </c>
      <c r="C125" s="142">
        <v>2403146.8157119923</v>
      </c>
      <c r="D125" s="142">
        <v>5690624.0000000009</v>
      </c>
      <c r="E125" s="155">
        <v>16993</v>
      </c>
      <c r="F125" s="156">
        <v>35.041248010239507</v>
      </c>
      <c r="G125" s="157">
        <v>7145471.1292559998</v>
      </c>
      <c r="I125" s="127">
        <v>1972552263</v>
      </c>
      <c r="J125" s="127" t="s">
        <v>14</v>
      </c>
      <c r="K125" s="142">
        <v>2403146.8157119923</v>
      </c>
      <c r="L125" s="142">
        <v>5690624.0000000009</v>
      </c>
      <c r="M125" s="158">
        <v>16993</v>
      </c>
      <c r="N125" s="159">
        <v>0.82946715383680036</v>
      </c>
      <c r="O125" s="157">
        <v>1993331.3494805961</v>
      </c>
      <c r="Q125" s="127">
        <v>1508966672</v>
      </c>
      <c r="R125" s="149">
        <v>1</v>
      </c>
      <c r="S125" s="149">
        <v>2</v>
      </c>
      <c r="T125" s="149">
        <v>43</v>
      </c>
      <c r="U125" s="149">
        <v>16</v>
      </c>
      <c r="V125" s="149">
        <v>0</v>
      </c>
      <c r="W125" s="149">
        <v>0</v>
      </c>
      <c r="X125" s="149">
        <v>19</v>
      </c>
      <c r="Y125" s="149">
        <v>568</v>
      </c>
      <c r="Z125" s="149">
        <v>133</v>
      </c>
      <c r="AA125" s="149">
        <v>0</v>
      </c>
      <c r="AB125" s="142">
        <v>33.950000000000003</v>
      </c>
      <c r="AC125" s="142">
        <v>107.16</v>
      </c>
      <c r="AD125" s="142">
        <v>2377.1299999999997</v>
      </c>
      <c r="AE125" s="142">
        <v>1376.96</v>
      </c>
      <c r="AF125" s="142">
        <v>0</v>
      </c>
      <c r="AG125" s="142">
        <v>0</v>
      </c>
      <c r="AH125" s="142">
        <v>380.14</v>
      </c>
      <c r="AI125" s="142">
        <v>18223.150000000034</v>
      </c>
      <c r="AJ125" s="142">
        <v>5638.4299999999994</v>
      </c>
      <c r="AK125" s="142">
        <v>0</v>
      </c>
      <c r="AL125" s="164">
        <v>0.99721873075212442</v>
      </c>
      <c r="AM125" s="142">
        <v>28058.663649674098</v>
      </c>
      <c r="AN125" s="127"/>
    </row>
    <row r="126" spans="1:40" x14ac:dyDescent="0.25">
      <c r="A126" s="127">
        <v>1972579365</v>
      </c>
      <c r="B126" s="127" t="s">
        <v>14</v>
      </c>
      <c r="C126" s="142">
        <v>3314702.5466110068</v>
      </c>
      <c r="D126" s="142">
        <v>4440373.55</v>
      </c>
      <c r="E126" s="155">
        <v>65571</v>
      </c>
      <c r="F126" s="156">
        <v>35.041248010239507</v>
      </c>
      <c r="G126" s="157">
        <v>27572276.079352979</v>
      </c>
      <c r="I126" s="127">
        <v>1972579365</v>
      </c>
      <c r="J126" s="127" t="s">
        <v>14</v>
      </c>
      <c r="K126" s="142">
        <v>3314702.5466110068</v>
      </c>
      <c r="L126" s="142">
        <v>4440373.55</v>
      </c>
      <c r="M126" s="158">
        <v>65571</v>
      </c>
      <c r="N126" s="159">
        <v>0.82946715383680036</v>
      </c>
      <c r="O126" s="157">
        <v>2749436.8871530257</v>
      </c>
      <c r="Q126" s="127">
        <v>1518916808</v>
      </c>
      <c r="R126" s="149">
        <v>0</v>
      </c>
      <c r="S126" s="149">
        <v>5</v>
      </c>
      <c r="T126" s="149">
        <v>47</v>
      </c>
      <c r="U126" s="149">
        <v>23</v>
      </c>
      <c r="V126" s="149">
        <v>3</v>
      </c>
      <c r="W126" s="149">
        <v>0</v>
      </c>
      <c r="X126" s="149">
        <v>5</v>
      </c>
      <c r="Y126" s="149">
        <v>485</v>
      </c>
      <c r="Z126" s="149">
        <v>86</v>
      </c>
      <c r="AA126" s="149">
        <v>3</v>
      </c>
      <c r="AB126" s="142">
        <v>0</v>
      </c>
      <c r="AC126" s="142">
        <v>123.86000000000001</v>
      </c>
      <c r="AD126" s="142">
        <v>1631.1100000000004</v>
      </c>
      <c r="AE126" s="142">
        <v>1247.1699999999998</v>
      </c>
      <c r="AF126" s="142">
        <v>219.74</v>
      </c>
      <c r="AG126" s="142">
        <v>0</v>
      </c>
      <c r="AH126" s="142">
        <v>103.53</v>
      </c>
      <c r="AI126" s="142">
        <v>12929.000000000015</v>
      </c>
      <c r="AJ126" s="142">
        <v>3072.68</v>
      </c>
      <c r="AK126" s="142">
        <v>248.16</v>
      </c>
      <c r="AL126" s="164">
        <v>0.99721873075212442</v>
      </c>
      <c r="AM126" s="142">
        <v>19520.805959155539</v>
      </c>
      <c r="AN126" s="127"/>
    </row>
    <row r="127" spans="1:40" x14ac:dyDescent="0.25">
      <c r="A127" s="127">
        <v>1982850699</v>
      </c>
      <c r="B127" s="127" t="s">
        <v>14</v>
      </c>
      <c r="C127" s="142">
        <v>805324.68049103417</v>
      </c>
      <c r="D127" s="142">
        <v>2169802.75</v>
      </c>
      <c r="E127" s="155">
        <v>1731</v>
      </c>
      <c r="F127" s="156">
        <v>35.041248010239507</v>
      </c>
      <c r="G127" s="157">
        <v>727876.80366869504</v>
      </c>
      <c r="I127" s="127">
        <v>1982850699</v>
      </c>
      <c r="J127" s="127" t="s">
        <v>14</v>
      </c>
      <c r="K127" s="142">
        <v>805324.68049103417</v>
      </c>
      <c r="L127" s="142">
        <v>2169802.75</v>
      </c>
      <c r="M127" s="158">
        <v>1731</v>
      </c>
      <c r="N127" s="159">
        <v>0.82946715383680036</v>
      </c>
      <c r="O127" s="157">
        <v>667990.37064142874</v>
      </c>
      <c r="Q127" s="127">
        <v>1518984988</v>
      </c>
      <c r="R127" s="149">
        <v>1</v>
      </c>
      <c r="S127" s="149">
        <v>1</v>
      </c>
      <c r="T127" s="149">
        <v>190</v>
      </c>
      <c r="U127" s="149">
        <v>197</v>
      </c>
      <c r="V127" s="149">
        <v>0</v>
      </c>
      <c r="W127" s="149">
        <v>3</v>
      </c>
      <c r="X127" s="149">
        <v>27</v>
      </c>
      <c r="Y127" s="149">
        <v>219</v>
      </c>
      <c r="Z127" s="149">
        <v>273</v>
      </c>
      <c r="AA127" s="149">
        <v>20</v>
      </c>
      <c r="AB127" s="142">
        <v>25.52</v>
      </c>
      <c r="AC127" s="142">
        <v>40.270000000000003</v>
      </c>
      <c r="AD127" s="142">
        <v>4710.9900000000007</v>
      </c>
      <c r="AE127" s="142">
        <v>6724.7000000000062</v>
      </c>
      <c r="AF127" s="142">
        <v>0</v>
      </c>
      <c r="AG127" s="142">
        <v>26.44</v>
      </c>
      <c r="AH127" s="142">
        <v>329.52</v>
      </c>
      <c r="AI127" s="142">
        <v>3473.4699999999993</v>
      </c>
      <c r="AJ127" s="142">
        <v>5501.1200000000026</v>
      </c>
      <c r="AK127" s="142">
        <v>582.36</v>
      </c>
      <c r="AL127" s="164">
        <v>0.99721873075212442</v>
      </c>
      <c r="AM127" s="142">
        <v>21354.830815630998</v>
      </c>
      <c r="AN127" s="127"/>
    </row>
    <row r="128" spans="1:40" x14ac:dyDescent="0.25">
      <c r="A128" s="127">
        <v>1992834790</v>
      </c>
      <c r="B128" s="127" t="s">
        <v>14</v>
      </c>
      <c r="C128" s="142">
        <v>1629.8800000000006</v>
      </c>
      <c r="D128" s="142">
        <v>1163.42</v>
      </c>
      <c r="E128" s="155">
        <v>61</v>
      </c>
      <c r="F128" s="156">
        <v>35.041248010239507</v>
      </c>
      <c r="G128" s="157">
        <v>25650.193543495319</v>
      </c>
      <c r="I128" s="127">
        <v>1992834790</v>
      </c>
      <c r="J128" s="127" t="s">
        <v>14</v>
      </c>
      <c r="K128" s="142">
        <v>1629.8800000000006</v>
      </c>
      <c r="L128" s="142">
        <v>1163.42</v>
      </c>
      <c r="M128" s="158">
        <v>61</v>
      </c>
      <c r="N128" s="159">
        <v>0.82946715383680036</v>
      </c>
      <c r="O128" s="157">
        <v>1351.9319246955247</v>
      </c>
      <c r="Q128" s="127">
        <v>1528195062</v>
      </c>
      <c r="R128" s="149">
        <v>0</v>
      </c>
      <c r="S128" s="149">
        <v>3</v>
      </c>
      <c r="T128" s="149">
        <v>223</v>
      </c>
      <c r="U128" s="149">
        <v>127</v>
      </c>
      <c r="V128" s="149">
        <v>0</v>
      </c>
      <c r="W128" s="149">
        <v>0</v>
      </c>
      <c r="X128" s="149">
        <v>32</v>
      </c>
      <c r="Y128" s="149">
        <v>1358</v>
      </c>
      <c r="Z128" s="149">
        <v>2315</v>
      </c>
      <c r="AA128" s="149">
        <v>21</v>
      </c>
      <c r="AB128" s="142">
        <v>0</v>
      </c>
      <c r="AC128" s="142">
        <v>174.22</v>
      </c>
      <c r="AD128" s="142">
        <v>9124.9599999999973</v>
      </c>
      <c r="AE128" s="142">
        <v>8161.1399999999958</v>
      </c>
      <c r="AF128" s="142">
        <v>98.98</v>
      </c>
      <c r="AG128" s="142">
        <v>0</v>
      </c>
      <c r="AH128" s="142">
        <v>595.26</v>
      </c>
      <c r="AI128" s="142">
        <v>32636.299999999988</v>
      </c>
      <c r="AJ128" s="142">
        <v>77394.369999999763</v>
      </c>
      <c r="AK128" s="142">
        <v>1505.5100000000007</v>
      </c>
      <c r="AL128" s="164">
        <v>0.99721873075212442</v>
      </c>
      <c r="AM128" s="142">
        <v>129330.03513310352</v>
      </c>
      <c r="AN128" s="127"/>
    </row>
    <row r="129" spans="1:40" x14ac:dyDescent="0.25">
      <c r="A129" s="127">
        <v>1407845084</v>
      </c>
      <c r="B129" s="127" t="s">
        <v>14</v>
      </c>
      <c r="C129" s="142">
        <v>2761587.0007759985</v>
      </c>
      <c r="D129" s="142">
        <v>3532828.3500000006</v>
      </c>
      <c r="E129" s="155">
        <v>12926</v>
      </c>
      <c r="F129" s="156">
        <v>35.041248010239507</v>
      </c>
      <c r="G129" s="157">
        <v>5435318.0613642707</v>
      </c>
      <c r="I129" s="127">
        <v>1407845084</v>
      </c>
      <c r="J129" s="127" t="s">
        <v>14</v>
      </c>
      <c r="K129" s="142">
        <v>2761587.0007759985</v>
      </c>
      <c r="L129" s="142">
        <v>3532828.3500000006</v>
      </c>
      <c r="M129" s="158">
        <v>12926</v>
      </c>
      <c r="N129" s="159">
        <v>0.82946715383680036</v>
      </c>
      <c r="O129" s="157">
        <v>2290645.7096063732</v>
      </c>
      <c r="Q129" s="127">
        <v>1538118823</v>
      </c>
      <c r="R129" s="149">
        <v>0</v>
      </c>
      <c r="S129" s="149">
        <v>4</v>
      </c>
      <c r="T129" s="149">
        <v>102</v>
      </c>
      <c r="U129" s="149">
        <v>173</v>
      </c>
      <c r="V129" s="149">
        <v>3</v>
      </c>
      <c r="W129" s="149">
        <v>8</v>
      </c>
      <c r="X129" s="149">
        <v>25</v>
      </c>
      <c r="Y129" s="149">
        <v>930</v>
      </c>
      <c r="Z129" s="149">
        <v>996</v>
      </c>
      <c r="AA129" s="149">
        <v>19</v>
      </c>
      <c r="AB129" s="142">
        <v>0</v>
      </c>
      <c r="AC129" s="142">
        <v>140.4</v>
      </c>
      <c r="AD129" s="142">
        <v>4237.76</v>
      </c>
      <c r="AE129" s="142">
        <v>10775.489999999996</v>
      </c>
      <c r="AF129" s="142">
        <v>352.13</v>
      </c>
      <c r="AG129" s="142">
        <v>109.59</v>
      </c>
      <c r="AH129" s="142">
        <v>402.57</v>
      </c>
      <c r="AI129" s="142">
        <v>26280.950000000063</v>
      </c>
      <c r="AJ129" s="142">
        <v>38235.699999999968</v>
      </c>
      <c r="AK129" s="142">
        <v>1312.16</v>
      </c>
      <c r="AL129" s="164">
        <v>0.99721873075212442</v>
      </c>
      <c r="AM129" s="142">
        <v>81619.112151186462</v>
      </c>
      <c r="AN129" s="127"/>
    </row>
    <row r="130" spans="1:40" x14ac:dyDescent="0.25">
      <c r="A130" s="127">
        <v>1316936990</v>
      </c>
      <c r="B130" s="127" t="s">
        <v>17</v>
      </c>
      <c r="C130" s="142">
        <v>176751.61307499936</v>
      </c>
      <c r="D130" s="142">
        <v>1058072.99</v>
      </c>
      <c r="E130" s="155">
        <v>2414</v>
      </c>
      <c r="F130" s="156">
        <v>27.656885843036381</v>
      </c>
      <c r="G130" s="157">
        <v>801164.66910107795</v>
      </c>
      <c r="I130" s="127">
        <v>1316936990</v>
      </c>
      <c r="J130" s="127" t="s">
        <v>17</v>
      </c>
      <c r="K130" s="142">
        <v>176751.61307499936</v>
      </c>
      <c r="L130" s="142">
        <v>1058072.99</v>
      </c>
      <c r="M130" s="158">
        <v>2414</v>
      </c>
      <c r="N130" s="159">
        <v>1.6614365283062549</v>
      </c>
      <c r="O130" s="157">
        <v>293661.58639985736</v>
      </c>
      <c r="Q130" s="127">
        <v>1538240478</v>
      </c>
      <c r="R130" s="149">
        <v>67</v>
      </c>
      <c r="S130" s="149">
        <v>218</v>
      </c>
      <c r="T130" s="149">
        <v>14</v>
      </c>
      <c r="U130" s="149">
        <v>12</v>
      </c>
      <c r="V130" s="149">
        <v>1</v>
      </c>
      <c r="W130" s="149">
        <v>0</v>
      </c>
      <c r="X130" s="149">
        <v>68</v>
      </c>
      <c r="Y130" s="149">
        <v>611</v>
      </c>
      <c r="Z130" s="149">
        <v>24</v>
      </c>
      <c r="AA130" s="149">
        <v>3</v>
      </c>
      <c r="AB130" s="142">
        <v>1520.4499999999998</v>
      </c>
      <c r="AC130" s="142">
        <v>7238.7699999999995</v>
      </c>
      <c r="AD130" s="142">
        <v>729.7</v>
      </c>
      <c r="AE130" s="142">
        <v>1227.1099999999997</v>
      </c>
      <c r="AF130" s="142">
        <v>246.21999999999997</v>
      </c>
      <c r="AG130" s="142">
        <v>0</v>
      </c>
      <c r="AH130" s="142">
        <v>1372.8400000000001</v>
      </c>
      <c r="AI130" s="142">
        <v>17454.299999999996</v>
      </c>
      <c r="AJ130" s="142">
        <v>1252.46</v>
      </c>
      <c r="AK130" s="142">
        <v>253.74</v>
      </c>
      <c r="AL130" s="164">
        <v>0.99721873075212442</v>
      </c>
      <c r="AM130" s="142">
        <v>31208.54853793887</v>
      </c>
      <c r="AN130" s="127"/>
    </row>
    <row r="131" spans="1:40" x14ac:dyDescent="0.25">
      <c r="C131" s="175"/>
      <c r="L131" s="142"/>
      <c r="Q131" s="127">
        <v>1538316120</v>
      </c>
      <c r="R131" s="149">
        <v>3</v>
      </c>
      <c r="S131" s="149">
        <v>0</v>
      </c>
      <c r="T131" s="149">
        <v>3</v>
      </c>
      <c r="U131" s="149">
        <v>200</v>
      </c>
      <c r="V131" s="149">
        <v>14</v>
      </c>
      <c r="W131" s="149">
        <v>0</v>
      </c>
      <c r="X131" s="149">
        <v>217</v>
      </c>
      <c r="Y131" s="149">
        <v>739</v>
      </c>
      <c r="Z131" s="149">
        <v>65</v>
      </c>
      <c r="AA131" s="149">
        <v>1</v>
      </c>
      <c r="AB131" s="142">
        <v>28.18</v>
      </c>
      <c r="AC131" s="142">
        <v>0</v>
      </c>
      <c r="AD131" s="142">
        <v>66.62</v>
      </c>
      <c r="AE131" s="142">
        <v>5495.2699999999941</v>
      </c>
      <c r="AF131" s="142">
        <v>504.46999999999997</v>
      </c>
      <c r="AG131" s="142">
        <v>0</v>
      </c>
      <c r="AH131" s="142">
        <v>1707.0900000000004</v>
      </c>
      <c r="AI131" s="142">
        <v>8490.2899999999572</v>
      </c>
      <c r="AJ131" s="142">
        <v>1061.9499999999996</v>
      </c>
      <c r="AK131" s="142">
        <v>39.71</v>
      </c>
      <c r="AL131" s="164">
        <v>0.99721873075212442</v>
      </c>
      <c r="AM131" s="142">
        <v>17345.203770835487</v>
      </c>
      <c r="AN131" s="127"/>
    </row>
    <row r="132" spans="1:40" x14ac:dyDescent="0.25">
      <c r="C132"/>
      <c r="Q132" s="127">
        <v>1538383328</v>
      </c>
      <c r="R132" s="149">
        <v>0</v>
      </c>
      <c r="S132" s="149">
        <v>0</v>
      </c>
      <c r="T132" s="149">
        <v>0</v>
      </c>
      <c r="U132" s="149">
        <v>0</v>
      </c>
      <c r="V132" s="149">
        <v>0</v>
      </c>
      <c r="W132" s="149">
        <v>0</v>
      </c>
      <c r="X132" s="149">
        <v>0</v>
      </c>
      <c r="Y132" s="149">
        <v>0</v>
      </c>
      <c r="Z132" s="149">
        <v>0</v>
      </c>
      <c r="AA132" s="149">
        <v>0</v>
      </c>
      <c r="AB132" s="142">
        <v>0</v>
      </c>
      <c r="AC132" s="142">
        <v>0</v>
      </c>
      <c r="AD132" s="142">
        <v>0</v>
      </c>
      <c r="AE132" s="142">
        <v>0</v>
      </c>
      <c r="AF132" s="142">
        <v>0</v>
      </c>
      <c r="AG132" s="142">
        <v>0</v>
      </c>
      <c r="AH132" s="142">
        <v>0</v>
      </c>
      <c r="AI132" s="142">
        <v>0</v>
      </c>
      <c r="AJ132" s="142">
        <v>0</v>
      </c>
      <c r="AK132" s="142">
        <v>0</v>
      </c>
      <c r="AL132" s="164">
        <v>0.99721873075212442</v>
      </c>
      <c r="AM132" s="142">
        <v>0</v>
      </c>
      <c r="AN132" s="127"/>
    </row>
    <row r="133" spans="1:40" x14ac:dyDescent="0.25">
      <c r="C133" s="176"/>
      <c r="Q133" s="127">
        <v>1548215247</v>
      </c>
      <c r="R133" s="149">
        <v>0</v>
      </c>
      <c r="S133" s="149">
        <v>0</v>
      </c>
      <c r="T133" s="149">
        <v>0</v>
      </c>
      <c r="U133" s="149">
        <v>0</v>
      </c>
      <c r="V133" s="149">
        <v>0</v>
      </c>
      <c r="W133" s="149">
        <v>0</v>
      </c>
      <c r="X133" s="149">
        <v>0</v>
      </c>
      <c r="Y133" s="149">
        <v>0</v>
      </c>
      <c r="Z133" s="149">
        <v>0</v>
      </c>
      <c r="AA133" s="149">
        <v>0</v>
      </c>
      <c r="AB133" s="142">
        <v>0</v>
      </c>
      <c r="AC133" s="142">
        <v>0</v>
      </c>
      <c r="AD133" s="142">
        <v>0</v>
      </c>
      <c r="AE133" s="142">
        <v>0</v>
      </c>
      <c r="AF133" s="142">
        <v>0</v>
      </c>
      <c r="AG133" s="142">
        <v>0</v>
      </c>
      <c r="AH133" s="142">
        <v>0</v>
      </c>
      <c r="AI133" s="142">
        <v>0</v>
      </c>
      <c r="AJ133" s="142">
        <v>0</v>
      </c>
      <c r="AK133" s="142">
        <v>0</v>
      </c>
      <c r="AL133" s="164">
        <v>0.99721873075212442</v>
      </c>
      <c r="AM133" s="142">
        <v>0</v>
      </c>
      <c r="AN133" s="127"/>
    </row>
    <row r="134" spans="1:40" x14ac:dyDescent="0.25">
      <c r="Q134" s="127">
        <v>1548219827</v>
      </c>
      <c r="R134" s="149">
        <v>0</v>
      </c>
      <c r="S134" s="149">
        <v>5</v>
      </c>
      <c r="T134" s="149">
        <v>19</v>
      </c>
      <c r="U134" s="149">
        <v>0</v>
      </c>
      <c r="V134" s="149">
        <v>0</v>
      </c>
      <c r="W134" s="149">
        <v>0</v>
      </c>
      <c r="X134" s="149">
        <v>55</v>
      </c>
      <c r="Y134" s="149">
        <v>795</v>
      </c>
      <c r="Z134" s="149">
        <v>223</v>
      </c>
      <c r="AA134" s="149">
        <v>0</v>
      </c>
      <c r="AB134" s="142">
        <v>0</v>
      </c>
      <c r="AC134" s="142">
        <v>248.55</v>
      </c>
      <c r="AD134" s="142">
        <v>975.6</v>
      </c>
      <c r="AE134" s="142">
        <v>0</v>
      </c>
      <c r="AF134" s="142">
        <v>0</v>
      </c>
      <c r="AG134" s="142">
        <v>0</v>
      </c>
      <c r="AH134" s="142">
        <v>1028.58</v>
      </c>
      <c r="AI134" s="142">
        <v>19854.779999999992</v>
      </c>
      <c r="AJ134" s="142">
        <v>7944.7600000000029</v>
      </c>
      <c r="AK134" s="142">
        <v>0</v>
      </c>
      <c r="AL134" s="164">
        <v>0.99721873075212442</v>
      </c>
      <c r="AM134" s="142">
        <v>29968.686545620138</v>
      </c>
      <c r="AN134" s="127"/>
    </row>
    <row r="135" spans="1:40" x14ac:dyDescent="0.25">
      <c r="A135" s="177"/>
      <c r="Q135" s="127">
        <v>1548230923</v>
      </c>
      <c r="R135" s="149">
        <v>0</v>
      </c>
      <c r="S135" s="149">
        <v>7</v>
      </c>
      <c r="T135" s="149">
        <v>13</v>
      </c>
      <c r="U135" s="149">
        <v>15</v>
      </c>
      <c r="V135" s="149">
        <v>321</v>
      </c>
      <c r="W135" s="149">
        <v>2</v>
      </c>
      <c r="X135" s="149">
        <v>3</v>
      </c>
      <c r="Y135" s="149">
        <v>116</v>
      </c>
      <c r="Z135" s="149">
        <v>1222</v>
      </c>
      <c r="AA135" s="149">
        <v>654</v>
      </c>
      <c r="AB135" s="142">
        <v>0</v>
      </c>
      <c r="AC135" s="142">
        <v>223.25</v>
      </c>
      <c r="AD135" s="142">
        <v>571.32999999999993</v>
      </c>
      <c r="AE135" s="142">
        <v>1023.94</v>
      </c>
      <c r="AF135" s="142">
        <v>24612.099999999973</v>
      </c>
      <c r="AG135" s="142">
        <v>31.080000000000005</v>
      </c>
      <c r="AH135" s="142">
        <v>79.009999999999991</v>
      </c>
      <c r="AI135" s="142">
        <v>3266.67</v>
      </c>
      <c r="AJ135" s="142">
        <v>46730.579999999864</v>
      </c>
      <c r="AK135" s="142">
        <v>39176.109999999957</v>
      </c>
      <c r="AL135" s="164">
        <v>0.99721873075212442</v>
      </c>
      <c r="AM135" s="142">
        <v>115392.23801556228</v>
      </c>
      <c r="AN135" s="127"/>
    </row>
    <row r="136" spans="1:40" x14ac:dyDescent="0.25">
      <c r="Q136" s="127">
        <v>1548321334</v>
      </c>
      <c r="R136" s="149">
        <v>0</v>
      </c>
      <c r="S136" s="149">
        <v>5</v>
      </c>
      <c r="T136" s="149">
        <v>234</v>
      </c>
      <c r="U136" s="149">
        <v>56</v>
      </c>
      <c r="V136" s="149">
        <v>1</v>
      </c>
      <c r="W136" s="149">
        <v>0</v>
      </c>
      <c r="X136" s="149">
        <v>434</v>
      </c>
      <c r="Y136" s="149">
        <v>7566</v>
      </c>
      <c r="Z136" s="149">
        <v>1911</v>
      </c>
      <c r="AA136" s="149">
        <v>35</v>
      </c>
      <c r="AB136" s="142">
        <v>0</v>
      </c>
      <c r="AC136" s="142">
        <v>214.32</v>
      </c>
      <c r="AD136" s="142">
        <v>11930.910000000002</v>
      </c>
      <c r="AE136" s="142">
        <v>4236.8</v>
      </c>
      <c r="AF136" s="142">
        <v>104.25</v>
      </c>
      <c r="AG136" s="142">
        <v>17.59</v>
      </c>
      <c r="AH136" s="142">
        <v>9080.409999999998</v>
      </c>
      <c r="AI136" s="142">
        <v>232918.73999999856</v>
      </c>
      <c r="AJ136" s="142">
        <v>81978.679999999847</v>
      </c>
      <c r="AK136" s="142">
        <v>2488.2000000000003</v>
      </c>
      <c r="AL136" s="164">
        <v>0.99721873075212442</v>
      </c>
      <c r="AM136" s="142">
        <v>342016.0083641815</v>
      </c>
      <c r="AN136" s="127"/>
    </row>
    <row r="137" spans="1:40" x14ac:dyDescent="0.25">
      <c r="Q137" s="127">
        <v>1548389554</v>
      </c>
      <c r="R137" s="149">
        <v>0</v>
      </c>
      <c r="S137" s="149">
        <v>0</v>
      </c>
      <c r="T137" s="149">
        <v>6</v>
      </c>
      <c r="U137" s="149">
        <v>16</v>
      </c>
      <c r="V137" s="149">
        <v>2</v>
      </c>
      <c r="W137" s="149">
        <v>0</v>
      </c>
      <c r="X137" s="149">
        <v>18</v>
      </c>
      <c r="Y137" s="149">
        <v>286</v>
      </c>
      <c r="Z137" s="149">
        <v>655</v>
      </c>
      <c r="AA137" s="149">
        <v>73</v>
      </c>
      <c r="AB137" s="142">
        <v>0</v>
      </c>
      <c r="AC137" s="142">
        <v>0</v>
      </c>
      <c r="AD137" s="142">
        <v>358.52</v>
      </c>
      <c r="AE137" s="142">
        <v>1456.67</v>
      </c>
      <c r="AF137" s="142">
        <v>195.94</v>
      </c>
      <c r="AG137" s="142">
        <v>0</v>
      </c>
      <c r="AH137" s="142">
        <v>531.35000000000014</v>
      </c>
      <c r="AI137" s="142">
        <v>9853.0600000000086</v>
      </c>
      <c r="AJ137" s="142">
        <v>31072.279999999992</v>
      </c>
      <c r="AK137" s="142">
        <v>5217.199999999998</v>
      </c>
      <c r="AL137" s="164">
        <v>0.99721873075212442</v>
      </c>
      <c r="AM137" s="142">
        <v>48549.613851041788</v>
      </c>
      <c r="AN137" s="127"/>
    </row>
    <row r="138" spans="1:40" x14ac:dyDescent="0.25">
      <c r="Q138" s="127">
        <v>1558308130</v>
      </c>
      <c r="R138" s="149">
        <v>9</v>
      </c>
      <c r="S138" s="149">
        <v>56</v>
      </c>
      <c r="T138" s="149">
        <v>43</v>
      </c>
      <c r="U138" s="149">
        <v>4</v>
      </c>
      <c r="V138" s="149">
        <v>0</v>
      </c>
      <c r="W138" s="149">
        <v>34</v>
      </c>
      <c r="X138" s="149">
        <v>124</v>
      </c>
      <c r="Y138" s="149">
        <v>1577</v>
      </c>
      <c r="Z138" s="149">
        <v>148</v>
      </c>
      <c r="AA138" s="149">
        <v>3</v>
      </c>
      <c r="AB138" s="142">
        <v>109.58</v>
      </c>
      <c r="AC138" s="142">
        <v>905.8900000000001</v>
      </c>
      <c r="AD138" s="142">
        <v>1009.4999999999999</v>
      </c>
      <c r="AE138" s="142">
        <v>158.88</v>
      </c>
      <c r="AF138" s="142">
        <v>0</v>
      </c>
      <c r="AG138" s="142">
        <v>195.48000000000005</v>
      </c>
      <c r="AH138" s="142">
        <v>1108.3000000000006</v>
      </c>
      <c r="AI138" s="142">
        <v>20619.230000000032</v>
      </c>
      <c r="AJ138" s="142">
        <v>2844.62</v>
      </c>
      <c r="AK138" s="142">
        <v>95.7</v>
      </c>
      <c r="AL138" s="164">
        <v>0.99721873075212442</v>
      </c>
      <c r="AM138" s="142">
        <v>26971.954510024276</v>
      </c>
      <c r="AN138" s="127"/>
    </row>
    <row r="139" spans="1:40" x14ac:dyDescent="0.25">
      <c r="Q139" s="127">
        <v>1558407908</v>
      </c>
      <c r="R139" s="149">
        <v>0</v>
      </c>
      <c r="S139" s="149">
        <v>0</v>
      </c>
      <c r="T139" s="149">
        <v>30</v>
      </c>
      <c r="U139" s="149">
        <v>66</v>
      </c>
      <c r="V139" s="149">
        <v>2</v>
      </c>
      <c r="W139" s="149">
        <v>1</v>
      </c>
      <c r="X139" s="149">
        <v>2</v>
      </c>
      <c r="Y139" s="149">
        <v>16</v>
      </c>
      <c r="Z139" s="149">
        <v>302</v>
      </c>
      <c r="AA139" s="149">
        <v>40</v>
      </c>
      <c r="AB139" s="142">
        <v>0</v>
      </c>
      <c r="AC139" s="142">
        <v>0</v>
      </c>
      <c r="AD139" s="142">
        <v>1059.5</v>
      </c>
      <c r="AE139" s="142">
        <v>4060.900000000001</v>
      </c>
      <c r="AF139" s="142">
        <v>230.46</v>
      </c>
      <c r="AG139" s="142">
        <v>15.39</v>
      </c>
      <c r="AH139" s="142">
        <v>51.54</v>
      </c>
      <c r="AI139" s="142">
        <v>378.4199999999999</v>
      </c>
      <c r="AJ139" s="142">
        <v>10392.830000000002</v>
      </c>
      <c r="AK139" s="142">
        <v>2344.7199999999998</v>
      </c>
      <c r="AL139" s="164">
        <v>0.99721873075212442</v>
      </c>
      <c r="AM139" s="142">
        <v>18482.212623264499</v>
      </c>
      <c r="AN139" s="127"/>
    </row>
    <row r="140" spans="1:40" x14ac:dyDescent="0.25">
      <c r="Q140" s="127">
        <v>1568564789</v>
      </c>
      <c r="R140" s="149">
        <v>4</v>
      </c>
      <c r="S140" s="149">
        <v>149</v>
      </c>
      <c r="T140" s="149">
        <v>419</v>
      </c>
      <c r="U140" s="149">
        <v>47</v>
      </c>
      <c r="V140" s="149">
        <v>5</v>
      </c>
      <c r="W140" s="149">
        <v>34</v>
      </c>
      <c r="X140" s="149">
        <v>191</v>
      </c>
      <c r="Y140" s="149">
        <v>3804</v>
      </c>
      <c r="Z140" s="149">
        <v>306</v>
      </c>
      <c r="AA140" s="149">
        <v>11</v>
      </c>
      <c r="AB140" s="142">
        <v>126.19</v>
      </c>
      <c r="AC140" s="142">
        <v>4259.59</v>
      </c>
      <c r="AD140" s="142">
        <v>16155.74</v>
      </c>
      <c r="AE140" s="142">
        <v>3192.34</v>
      </c>
      <c r="AF140" s="142">
        <v>480.06</v>
      </c>
      <c r="AG140" s="142">
        <v>377.37999999999994</v>
      </c>
      <c r="AH140" s="142">
        <v>3169.54</v>
      </c>
      <c r="AI140" s="142">
        <v>88143.719999999754</v>
      </c>
      <c r="AJ140" s="142">
        <v>11373.679999999995</v>
      </c>
      <c r="AK140" s="142">
        <v>865.68000000000006</v>
      </c>
      <c r="AL140" s="164">
        <v>0.99721873075212442</v>
      </c>
      <c r="AM140" s="142">
        <v>127787.51725600152</v>
      </c>
      <c r="AN140" s="127"/>
    </row>
    <row r="141" spans="1:40" x14ac:dyDescent="0.25">
      <c r="Q141" s="127">
        <v>1578533196</v>
      </c>
      <c r="R141" s="149">
        <v>159</v>
      </c>
      <c r="S141" s="149">
        <v>192</v>
      </c>
      <c r="T141" s="149">
        <v>698</v>
      </c>
      <c r="U141" s="149">
        <v>507</v>
      </c>
      <c r="V141" s="149">
        <v>218</v>
      </c>
      <c r="W141" s="149">
        <v>1</v>
      </c>
      <c r="X141" s="149">
        <v>172</v>
      </c>
      <c r="Y141" s="149">
        <v>360</v>
      </c>
      <c r="Z141" s="149">
        <v>448</v>
      </c>
      <c r="AA141" s="149">
        <v>204</v>
      </c>
      <c r="AB141" s="142">
        <v>2102.5400000000004</v>
      </c>
      <c r="AC141" s="142">
        <v>3926.2200000000003</v>
      </c>
      <c r="AD141" s="142">
        <v>19033.739999999998</v>
      </c>
      <c r="AE141" s="142">
        <v>21423.210000000006</v>
      </c>
      <c r="AF141" s="142">
        <v>12210.172756000004</v>
      </c>
      <c r="AG141" s="142">
        <v>9.68</v>
      </c>
      <c r="AH141" s="142">
        <v>2003.79</v>
      </c>
      <c r="AI141" s="142">
        <v>6475.8700000000008</v>
      </c>
      <c r="AJ141" s="142">
        <v>11722.726463999998</v>
      </c>
      <c r="AK141" s="142">
        <v>7988.8361340000001</v>
      </c>
      <c r="AL141" s="164">
        <v>0.99721873075212442</v>
      </c>
      <c r="AM141" s="142">
        <v>86655.101997155667</v>
      </c>
      <c r="AN141" s="127"/>
    </row>
    <row r="142" spans="1:40" x14ac:dyDescent="0.25">
      <c r="Q142" s="127">
        <v>1578873717</v>
      </c>
      <c r="R142" s="149">
        <v>0</v>
      </c>
      <c r="S142" s="149">
        <v>40</v>
      </c>
      <c r="T142" s="149">
        <v>251</v>
      </c>
      <c r="U142" s="149">
        <v>191</v>
      </c>
      <c r="V142" s="149">
        <v>28</v>
      </c>
      <c r="W142" s="149">
        <v>15</v>
      </c>
      <c r="X142" s="149">
        <v>36</v>
      </c>
      <c r="Y142" s="149">
        <v>3258</v>
      </c>
      <c r="Z142" s="149">
        <v>2911</v>
      </c>
      <c r="AA142" s="149">
        <v>91</v>
      </c>
      <c r="AB142" s="142">
        <v>0</v>
      </c>
      <c r="AC142" s="142">
        <v>1049.07</v>
      </c>
      <c r="AD142" s="142">
        <v>8872.3000000000011</v>
      </c>
      <c r="AE142" s="142">
        <v>10148.640000000001</v>
      </c>
      <c r="AF142" s="142">
        <v>2001.0800000000002</v>
      </c>
      <c r="AG142" s="142">
        <v>163.16</v>
      </c>
      <c r="AH142" s="142">
        <v>568.0200000000001</v>
      </c>
      <c r="AI142" s="142">
        <v>69446.689999999464</v>
      </c>
      <c r="AJ142" s="142">
        <v>90437.620000000446</v>
      </c>
      <c r="AK142" s="142">
        <v>4503.0500000000011</v>
      </c>
      <c r="AL142" s="164">
        <v>0.99721873075212442</v>
      </c>
      <c r="AM142" s="142">
        <v>186669.00523855968</v>
      </c>
      <c r="AN142" s="127"/>
    </row>
    <row r="143" spans="1:40" x14ac:dyDescent="0.25">
      <c r="Q143" s="127">
        <v>1588965131</v>
      </c>
      <c r="R143" s="149">
        <v>0</v>
      </c>
      <c r="S143" s="149">
        <v>0</v>
      </c>
      <c r="T143" s="149">
        <v>0</v>
      </c>
      <c r="U143" s="149">
        <v>0</v>
      </c>
      <c r="V143" s="149">
        <v>0</v>
      </c>
      <c r="W143" s="149">
        <v>0</v>
      </c>
      <c r="X143" s="149">
        <v>0</v>
      </c>
      <c r="Y143" s="149">
        <v>0</v>
      </c>
      <c r="Z143" s="149">
        <v>0</v>
      </c>
      <c r="AA143" s="149">
        <v>0</v>
      </c>
      <c r="AB143" s="142">
        <v>0</v>
      </c>
      <c r="AC143" s="142">
        <v>0</v>
      </c>
      <c r="AD143" s="142">
        <v>0</v>
      </c>
      <c r="AE143" s="142">
        <v>0</v>
      </c>
      <c r="AF143" s="142">
        <v>0</v>
      </c>
      <c r="AG143" s="142">
        <v>0</v>
      </c>
      <c r="AH143" s="142">
        <v>0</v>
      </c>
      <c r="AI143" s="142">
        <v>0</v>
      </c>
      <c r="AJ143" s="142">
        <v>0</v>
      </c>
      <c r="AK143" s="142">
        <v>0</v>
      </c>
      <c r="AL143" s="164">
        <v>0.99721873075212442</v>
      </c>
      <c r="AM143" s="142">
        <v>0</v>
      </c>
      <c r="AN143" s="127"/>
    </row>
    <row r="144" spans="1:40" x14ac:dyDescent="0.25">
      <c r="Q144" s="127">
        <v>1598248080</v>
      </c>
      <c r="R144" s="149">
        <v>0</v>
      </c>
      <c r="S144" s="149">
        <v>6</v>
      </c>
      <c r="T144" s="149">
        <v>93</v>
      </c>
      <c r="U144" s="149">
        <v>35</v>
      </c>
      <c r="V144" s="149">
        <v>2</v>
      </c>
      <c r="W144" s="149">
        <v>0</v>
      </c>
      <c r="X144" s="149">
        <v>107</v>
      </c>
      <c r="Y144" s="149">
        <v>2362</v>
      </c>
      <c r="Z144" s="149">
        <v>945</v>
      </c>
      <c r="AA144" s="149">
        <v>70</v>
      </c>
      <c r="AB144" s="142">
        <v>0</v>
      </c>
      <c r="AC144" s="142">
        <v>246.13</v>
      </c>
      <c r="AD144" s="142">
        <v>4678.2199999999993</v>
      </c>
      <c r="AE144" s="142">
        <v>2765.34</v>
      </c>
      <c r="AF144" s="142">
        <v>241.42</v>
      </c>
      <c r="AG144" s="142">
        <v>0</v>
      </c>
      <c r="AH144" s="142">
        <v>2106.0700000000002</v>
      </c>
      <c r="AI144" s="142">
        <v>67887.360000000117</v>
      </c>
      <c r="AJ144" s="142">
        <v>37587.029999999941</v>
      </c>
      <c r="AK144" s="142">
        <v>4458.2500000000009</v>
      </c>
      <c r="AL144" s="164">
        <v>0.99721873075212442</v>
      </c>
      <c r="AM144" s="142">
        <v>119636.1516289609</v>
      </c>
      <c r="AN144" s="127"/>
    </row>
    <row r="145" spans="17:40" x14ac:dyDescent="0.25">
      <c r="Q145" s="127">
        <v>1598705055</v>
      </c>
      <c r="R145" s="149">
        <v>1</v>
      </c>
      <c r="S145" s="149">
        <v>25</v>
      </c>
      <c r="T145" s="149">
        <v>163</v>
      </c>
      <c r="U145" s="149">
        <v>110</v>
      </c>
      <c r="V145" s="149">
        <v>17</v>
      </c>
      <c r="W145" s="149">
        <v>47</v>
      </c>
      <c r="X145" s="149">
        <v>20</v>
      </c>
      <c r="Y145" s="149">
        <v>1218</v>
      </c>
      <c r="Z145" s="149">
        <v>997</v>
      </c>
      <c r="AA145" s="149">
        <v>195</v>
      </c>
      <c r="AB145" s="142">
        <v>27.31</v>
      </c>
      <c r="AC145" s="142">
        <v>1042.83</v>
      </c>
      <c r="AD145" s="142">
        <v>7914.7199999999984</v>
      </c>
      <c r="AE145" s="142">
        <v>7777.84</v>
      </c>
      <c r="AF145" s="142">
        <v>1778.46</v>
      </c>
      <c r="AG145" s="142">
        <v>618.22999999999979</v>
      </c>
      <c r="AH145" s="142">
        <v>449.61</v>
      </c>
      <c r="AI145" s="142">
        <v>38997.319999999963</v>
      </c>
      <c r="AJ145" s="142">
        <v>44891.529999999955</v>
      </c>
      <c r="AK145" s="142">
        <v>13364.750000000007</v>
      </c>
      <c r="AL145" s="164">
        <v>0.99721873075212442</v>
      </c>
      <c r="AM145" s="142">
        <v>116537.57364439314</v>
      </c>
      <c r="AN145" s="127"/>
    </row>
    <row r="146" spans="17:40" x14ac:dyDescent="0.25">
      <c r="Q146" s="127">
        <v>1598789984</v>
      </c>
      <c r="R146" s="149">
        <v>5</v>
      </c>
      <c r="S146" s="149">
        <v>82</v>
      </c>
      <c r="T146" s="149">
        <v>1251</v>
      </c>
      <c r="U146" s="149">
        <v>396</v>
      </c>
      <c r="V146" s="149">
        <v>68</v>
      </c>
      <c r="W146" s="149">
        <v>5</v>
      </c>
      <c r="X146" s="149">
        <v>226</v>
      </c>
      <c r="Y146" s="149">
        <v>2476</v>
      </c>
      <c r="Z146" s="149">
        <v>3768</v>
      </c>
      <c r="AA146" s="149">
        <v>2139</v>
      </c>
      <c r="AB146" s="142">
        <v>72.460000000000008</v>
      </c>
      <c r="AC146" s="142">
        <v>1856.64</v>
      </c>
      <c r="AD146" s="142">
        <v>33960.670680999967</v>
      </c>
      <c r="AE146" s="142">
        <v>15747.946656000013</v>
      </c>
      <c r="AF146" s="142">
        <v>3748.6463780000004</v>
      </c>
      <c r="AG146" s="142">
        <v>52.17</v>
      </c>
      <c r="AH146" s="142">
        <v>2546.1400000000008</v>
      </c>
      <c r="AI146" s="142">
        <v>42073.240000000056</v>
      </c>
      <c r="AJ146" s="142">
        <v>93693.5982319998</v>
      </c>
      <c r="AK146" s="142">
        <v>86265.208401999931</v>
      </c>
      <c r="AL146" s="164">
        <v>0.99721873075212442</v>
      </c>
      <c r="AM146" s="142">
        <v>279237.91845580208</v>
      </c>
      <c r="AN146" s="127"/>
    </row>
    <row r="147" spans="17:40" x14ac:dyDescent="0.25">
      <c r="Q147" s="127">
        <v>1609056373</v>
      </c>
      <c r="R147" s="149">
        <v>0</v>
      </c>
      <c r="S147" s="149">
        <v>2</v>
      </c>
      <c r="T147" s="149">
        <v>9</v>
      </c>
      <c r="U147" s="149">
        <v>151</v>
      </c>
      <c r="V147" s="149">
        <v>28</v>
      </c>
      <c r="W147" s="149">
        <v>0</v>
      </c>
      <c r="X147" s="149">
        <v>0</v>
      </c>
      <c r="Y147" s="149">
        <v>88</v>
      </c>
      <c r="Z147" s="149">
        <v>184</v>
      </c>
      <c r="AA147" s="149">
        <v>8</v>
      </c>
      <c r="AB147" s="142">
        <v>0</v>
      </c>
      <c r="AC147" s="142">
        <v>54.92</v>
      </c>
      <c r="AD147" s="142">
        <v>285.98000000000008</v>
      </c>
      <c r="AE147" s="142">
        <v>5829.9600000000009</v>
      </c>
      <c r="AF147" s="142">
        <v>1101.7199999999998</v>
      </c>
      <c r="AG147" s="142">
        <v>0</v>
      </c>
      <c r="AH147" s="142">
        <v>0</v>
      </c>
      <c r="AI147" s="142">
        <v>1704.3600000000001</v>
      </c>
      <c r="AJ147" s="142">
        <v>4564.1799999999994</v>
      </c>
      <c r="AK147" s="142">
        <v>290.29000000000002</v>
      </c>
      <c r="AL147" s="164">
        <v>0.99721873075212442</v>
      </c>
      <c r="AM147" s="142">
        <v>13792.941124712241</v>
      </c>
      <c r="AN147" s="127"/>
    </row>
    <row r="148" spans="17:40" x14ac:dyDescent="0.25">
      <c r="Q148" s="127">
        <v>1609382662</v>
      </c>
      <c r="R148" s="149">
        <v>13</v>
      </c>
      <c r="S148" s="149">
        <v>426</v>
      </c>
      <c r="T148" s="149">
        <v>2022</v>
      </c>
      <c r="U148" s="149">
        <v>1123</v>
      </c>
      <c r="V148" s="149">
        <v>142</v>
      </c>
      <c r="W148" s="149">
        <v>28</v>
      </c>
      <c r="X148" s="149">
        <v>1185</v>
      </c>
      <c r="Y148" s="149">
        <v>13907</v>
      </c>
      <c r="Z148" s="149">
        <v>9807</v>
      </c>
      <c r="AA148" s="149">
        <v>241</v>
      </c>
      <c r="AB148" s="142">
        <v>322.45999999999998</v>
      </c>
      <c r="AC148" s="142">
        <v>12060.930000000004</v>
      </c>
      <c r="AD148" s="142">
        <v>77974.680000000109</v>
      </c>
      <c r="AE148" s="142">
        <v>64598.930000000088</v>
      </c>
      <c r="AF148" s="142">
        <v>10842.749999999993</v>
      </c>
      <c r="AG148" s="142">
        <v>303.02999999999997</v>
      </c>
      <c r="AH148" s="142">
        <v>18261.969999999983</v>
      </c>
      <c r="AI148" s="142">
        <v>339202.32999999891</v>
      </c>
      <c r="AJ148" s="142">
        <v>349951.55000000569</v>
      </c>
      <c r="AK148" s="142">
        <v>13016.240000000005</v>
      </c>
      <c r="AL148" s="164">
        <v>0.99721873075212442</v>
      </c>
      <c r="AM148" s="142">
        <v>884069.17782890436</v>
      </c>
      <c r="AN148" s="127"/>
    </row>
    <row r="149" spans="17:40" x14ac:dyDescent="0.25">
      <c r="Q149" s="127">
        <v>1619077815</v>
      </c>
      <c r="R149" s="149">
        <v>0</v>
      </c>
      <c r="S149" s="149">
        <v>34</v>
      </c>
      <c r="T149" s="149">
        <v>180</v>
      </c>
      <c r="U149" s="149">
        <v>29</v>
      </c>
      <c r="V149" s="149">
        <v>0</v>
      </c>
      <c r="W149" s="149">
        <v>0</v>
      </c>
      <c r="X149" s="149">
        <v>283</v>
      </c>
      <c r="Y149" s="149">
        <v>5173</v>
      </c>
      <c r="Z149" s="149">
        <v>1147</v>
      </c>
      <c r="AA149" s="149">
        <v>22</v>
      </c>
      <c r="AB149" s="142">
        <v>0</v>
      </c>
      <c r="AC149" s="142">
        <v>1322.17</v>
      </c>
      <c r="AD149" s="142">
        <v>9182.7200000000048</v>
      </c>
      <c r="AE149" s="142">
        <v>2330.2400000000002</v>
      </c>
      <c r="AF149" s="142">
        <v>0</v>
      </c>
      <c r="AG149" s="142">
        <v>0</v>
      </c>
      <c r="AH149" s="142">
        <v>5774.7000000000044</v>
      </c>
      <c r="AI149" s="142">
        <v>158008.47999999768</v>
      </c>
      <c r="AJ149" s="142">
        <v>48396.259999999929</v>
      </c>
      <c r="AK149" s="142">
        <v>1626.9000000000003</v>
      </c>
      <c r="AL149" s="164">
        <v>0.99721873075212442</v>
      </c>
      <c r="AM149" s="142">
        <v>226011.11904919331</v>
      </c>
    </row>
    <row r="150" spans="17:40" x14ac:dyDescent="0.25">
      <c r="Q150" s="127">
        <v>1619077849</v>
      </c>
      <c r="R150" s="149">
        <v>0</v>
      </c>
      <c r="S150" s="149">
        <v>0</v>
      </c>
      <c r="T150" s="149">
        <v>20</v>
      </c>
      <c r="U150" s="149">
        <v>9</v>
      </c>
      <c r="V150" s="149">
        <v>0</v>
      </c>
      <c r="W150" s="149">
        <v>0</v>
      </c>
      <c r="X150" s="149">
        <v>23</v>
      </c>
      <c r="Y150" s="149">
        <v>1601</v>
      </c>
      <c r="Z150" s="149">
        <v>952</v>
      </c>
      <c r="AA150" s="149">
        <v>8</v>
      </c>
      <c r="AB150" s="142">
        <v>0</v>
      </c>
      <c r="AC150" s="142">
        <v>0</v>
      </c>
      <c r="AD150" s="142">
        <v>1113.74</v>
      </c>
      <c r="AE150" s="142">
        <v>741.43999999999994</v>
      </c>
      <c r="AF150" s="142">
        <v>0</v>
      </c>
      <c r="AG150" s="142">
        <v>0</v>
      </c>
      <c r="AH150" s="142">
        <v>537.66999999999996</v>
      </c>
      <c r="AI150" s="142">
        <v>49932.240000000267</v>
      </c>
      <c r="AJ150" s="142">
        <v>41593.569999999942</v>
      </c>
      <c r="AK150" s="142">
        <v>574.20000000000005</v>
      </c>
      <c r="AL150" s="164">
        <v>0.99721873075212442</v>
      </c>
      <c r="AM150" s="142">
        <v>94230.049914338393</v>
      </c>
    </row>
    <row r="151" spans="17:40" x14ac:dyDescent="0.25">
      <c r="Q151" s="127">
        <v>1619399128</v>
      </c>
      <c r="R151" s="149">
        <v>0</v>
      </c>
      <c r="S151" s="149">
        <v>26</v>
      </c>
      <c r="T151" s="149">
        <v>13</v>
      </c>
      <c r="U151" s="149">
        <v>5</v>
      </c>
      <c r="V151" s="149">
        <v>0</v>
      </c>
      <c r="W151" s="149">
        <v>20</v>
      </c>
      <c r="X151" s="149">
        <v>77</v>
      </c>
      <c r="Y151" s="149">
        <v>3143</v>
      </c>
      <c r="Z151" s="149">
        <v>376</v>
      </c>
      <c r="AA151" s="149">
        <v>118</v>
      </c>
      <c r="AB151" s="142">
        <v>0</v>
      </c>
      <c r="AC151" s="142">
        <v>840.39999999999986</v>
      </c>
      <c r="AD151" s="142">
        <v>586.44999999999993</v>
      </c>
      <c r="AE151" s="142">
        <v>447.54999999999995</v>
      </c>
      <c r="AF151" s="142">
        <v>0</v>
      </c>
      <c r="AG151" s="142">
        <v>205.09</v>
      </c>
      <c r="AH151" s="142">
        <v>1331.6100000000004</v>
      </c>
      <c r="AI151" s="142">
        <v>76097.259999999573</v>
      </c>
      <c r="AJ151" s="142">
        <v>12797.42</v>
      </c>
      <c r="AK151" s="142">
        <v>6449.5000000000009</v>
      </c>
      <c r="AL151" s="164">
        <v>0.99721873075212442</v>
      </c>
      <c r="AM151" s="142">
        <v>98480.614976670229</v>
      </c>
    </row>
    <row r="152" spans="17:40" x14ac:dyDescent="0.25">
      <c r="Q152" s="127">
        <v>1619457157</v>
      </c>
      <c r="R152" s="149">
        <v>0</v>
      </c>
      <c r="S152" s="149">
        <v>0</v>
      </c>
      <c r="T152" s="149">
        <v>0</v>
      </c>
      <c r="U152" s="149">
        <v>0</v>
      </c>
      <c r="V152" s="149">
        <v>0</v>
      </c>
      <c r="W152" s="149">
        <v>0</v>
      </c>
      <c r="X152" s="149">
        <v>0</v>
      </c>
      <c r="Y152" s="149">
        <v>0</v>
      </c>
      <c r="Z152" s="149">
        <v>0</v>
      </c>
      <c r="AA152" s="149">
        <v>0</v>
      </c>
      <c r="AB152" s="142">
        <v>0</v>
      </c>
      <c r="AC152" s="142">
        <v>0</v>
      </c>
      <c r="AD152" s="142">
        <v>0</v>
      </c>
      <c r="AE152" s="142">
        <v>0</v>
      </c>
      <c r="AF152" s="142">
        <v>0</v>
      </c>
      <c r="AG152" s="142">
        <v>0</v>
      </c>
      <c r="AH152" s="142">
        <v>0</v>
      </c>
      <c r="AI152" s="142">
        <v>0</v>
      </c>
      <c r="AJ152" s="142">
        <v>0</v>
      </c>
      <c r="AK152" s="142">
        <v>0</v>
      </c>
      <c r="AL152" s="164">
        <v>0.99721873075212442</v>
      </c>
      <c r="AM152" s="142">
        <v>0</v>
      </c>
    </row>
    <row r="153" spans="17:40" x14ac:dyDescent="0.25">
      <c r="Q153" s="127">
        <v>1629267166</v>
      </c>
      <c r="R153" s="149">
        <v>0</v>
      </c>
      <c r="S153" s="149">
        <v>0</v>
      </c>
      <c r="T153" s="149">
        <v>0</v>
      </c>
      <c r="U153" s="149">
        <v>0</v>
      </c>
      <c r="V153" s="149">
        <v>0</v>
      </c>
      <c r="W153" s="149">
        <v>0</v>
      </c>
      <c r="X153" s="149">
        <v>0</v>
      </c>
      <c r="Y153" s="149">
        <v>0</v>
      </c>
      <c r="Z153" s="149">
        <v>0</v>
      </c>
      <c r="AA153" s="149">
        <v>0</v>
      </c>
      <c r="AB153" s="142">
        <v>0</v>
      </c>
      <c r="AC153" s="142">
        <v>0</v>
      </c>
      <c r="AD153" s="142">
        <v>0</v>
      </c>
      <c r="AE153" s="142">
        <v>0</v>
      </c>
      <c r="AF153" s="142">
        <v>0</v>
      </c>
      <c r="AG153" s="142">
        <v>0</v>
      </c>
      <c r="AH153" s="142">
        <v>0</v>
      </c>
      <c r="AI153" s="142">
        <v>0</v>
      </c>
      <c r="AJ153" s="142">
        <v>0</v>
      </c>
      <c r="AK153" s="142">
        <v>0</v>
      </c>
      <c r="AL153" s="164">
        <v>0.99721873075212442</v>
      </c>
      <c r="AM153" s="142">
        <v>0</v>
      </c>
    </row>
    <row r="154" spans="17:40" x14ac:dyDescent="0.25">
      <c r="Q154" s="127">
        <v>1639124332</v>
      </c>
      <c r="R154" s="149">
        <v>89</v>
      </c>
      <c r="S154" s="149">
        <v>281</v>
      </c>
      <c r="T154" s="149">
        <v>274</v>
      </c>
      <c r="U154" s="149">
        <v>73</v>
      </c>
      <c r="V154" s="149">
        <v>28</v>
      </c>
      <c r="W154" s="149">
        <v>13</v>
      </c>
      <c r="X154" s="149">
        <v>303</v>
      </c>
      <c r="Y154" s="149">
        <v>937</v>
      </c>
      <c r="Z154" s="149">
        <v>328</v>
      </c>
      <c r="AA154" s="149">
        <v>39</v>
      </c>
      <c r="AB154" s="142">
        <v>1377.43</v>
      </c>
      <c r="AC154" s="142">
        <v>5994.06</v>
      </c>
      <c r="AD154" s="142">
        <v>8291.2400000000016</v>
      </c>
      <c r="AE154" s="142">
        <v>3460.33</v>
      </c>
      <c r="AF154" s="142">
        <v>1681.7800000000002</v>
      </c>
      <c r="AG154" s="142">
        <v>169.17000000000004</v>
      </c>
      <c r="AH154" s="142">
        <v>3935.1600000000017</v>
      </c>
      <c r="AI154" s="142">
        <v>18050.969999999998</v>
      </c>
      <c r="AJ154" s="142">
        <v>8750.11</v>
      </c>
      <c r="AK154" s="142">
        <v>1696.9299999999998</v>
      </c>
      <c r="AL154" s="164">
        <v>0.99721873075212442</v>
      </c>
      <c r="AM154" s="142">
        <v>53258.640252650242</v>
      </c>
    </row>
    <row r="155" spans="17:40" x14ac:dyDescent="0.25">
      <c r="Q155" s="127">
        <v>1639279821</v>
      </c>
      <c r="R155" s="149">
        <v>0</v>
      </c>
      <c r="S155" s="149">
        <v>4</v>
      </c>
      <c r="T155" s="149">
        <v>165</v>
      </c>
      <c r="U155" s="149">
        <v>32</v>
      </c>
      <c r="V155" s="149">
        <v>0</v>
      </c>
      <c r="W155" s="149">
        <v>0</v>
      </c>
      <c r="X155" s="149">
        <v>55</v>
      </c>
      <c r="Y155" s="149">
        <v>7627</v>
      </c>
      <c r="Z155" s="149">
        <v>1968</v>
      </c>
      <c r="AA155" s="149">
        <v>28</v>
      </c>
      <c r="AB155" s="142">
        <v>0</v>
      </c>
      <c r="AC155" s="142">
        <v>147.88</v>
      </c>
      <c r="AD155" s="142">
        <v>7859.6200000000035</v>
      </c>
      <c r="AE155" s="142">
        <v>2419.2200000000003</v>
      </c>
      <c r="AF155" s="142">
        <v>0</v>
      </c>
      <c r="AG155" s="142">
        <v>17.59</v>
      </c>
      <c r="AH155" s="142">
        <v>1200.3799999999999</v>
      </c>
      <c r="AI155" s="142">
        <v>231450.6199999988</v>
      </c>
      <c r="AJ155" s="142">
        <v>83143.679999999891</v>
      </c>
      <c r="AK155" s="142">
        <v>2185.7800000000007</v>
      </c>
      <c r="AL155" s="164">
        <v>0.99721873075212442</v>
      </c>
      <c r="AM155" s="142">
        <v>327511.33228695713</v>
      </c>
    </row>
    <row r="156" spans="17:40" x14ac:dyDescent="0.25">
      <c r="Q156" s="127">
        <v>1649232984</v>
      </c>
      <c r="R156" s="149">
        <v>36</v>
      </c>
      <c r="S156" s="149">
        <v>307</v>
      </c>
      <c r="T156" s="149">
        <v>1655</v>
      </c>
      <c r="U156" s="149">
        <v>435</v>
      </c>
      <c r="V156" s="149">
        <v>35</v>
      </c>
      <c r="W156" s="149">
        <v>44</v>
      </c>
      <c r="X156" s="149">
        <v>915</v>
      </c>
      <c r="Y156" s="149">
        <v>12234</v>
      </c>
      <c r="Z156" s="149">
        <v>3136</v>
      </c>
      <c r="AA156" s="149">
        <v>206</v>
      </c>
      <c r="AB156" s="142">
        <v>652.74000000000012</v>
      </c>
      <c r="AC156" s="142">
        <v>8307.4299999999985</v>
      </c>
      <c r="AD156" s="142">
        <v>60579.430000000037</v>
      </c>
      <c r="AE156" s="142">
        <v>23749.370000000003</v>
      </c>
      <c r="AF156" s="142">
        <v>2456.5699999999997</v>
      </c>
      <c r="AG156" s="142">
        <v>442.74</v>
      </c>
      <c r="AH156" s="142">
        <v>14172.939999999991</v>
      </c>
      <c r="AI156" s="142">
        <v>275876.59999999823</v>
      </c>
      <c r="AJ156" s="142">
        <v>106446.69999999991</v>
      </c>
      <c r="AK156" s="142">
        <v>11213.55</v>
      </c>
      <c r="AL156" s="164">
        <v>0.99721873075212442</v>
      </c>
      <c r="AM156" s="142">
        <v>502496.59379384329</v>
      </c>
    </row>
    <row r="157" spans="17:40" x14ac:dyDescent="0.25">
      <c r="Q157" s="127">
        <v>1649278995</v>
      </c>
      <c r="R157" s="149">
        <v>24</v>
      </c>
      <c r="S157" s="149">
        <v>18</v>
      </c>
      <c r="T157" s="149">
        <v>37</v>
      </c>
      <c r="U157" s="149">
        <v>23</v>
      </c>
      <c r="V157" s="149">
        <v>8</v>
      </c>
      <c r="W157" s="149">
        <v>6</v>
      </c>
      <c r="X157" s="149">
        <v>278</v>
      </c>
      <c r="Y157" s="149">
        <v>569</v>
      </c>
      <c r="Z157" s="149">
        <v>1020</v>
      </c>
      <c r="AA157" s="149">
        <v>117</v>
      </c>
      <c r="AB157" s="142">
        <v>309.45</v>
      </c>
      <c r="AC157" s="142">
        <v>441.40999999999991</v>
      </c>
      <c r="AD157" s="142">
        <v>1030.0500000000002</v>
      </c>
      <c r="AE157" s="142">
        <v>809.97</v>
      </c>
      <c r="AF157" s="142">
        <v>273.2</v>
      </c>
      <c r="AG157" s="142">
        <v>59.03</v>
      </c>
      <c r="AH157" s="142">
        <v>2804.4700000000012</v>
      </c>
      <c r="AI157" s="142">
        <v>9411.9599999999919</v>
      </c>
      <c r="AJ157" s="142">
        <v>23655.830000000071</v>
      </c>
      <c r="AK157" s="142">
        <v>4074.2</v>
      </c>
      <c r="AL157" s="164">
        <v>0.99721873075212442</v>
      </c>
      <c r="AM157" s="142">
        <v>42750.338183289416</v>
      </c>
    </row>
    <row r="158" spans="17:40" x14ac:dyDescent="0.25">
      <c r="Q158" s="127">
        <v>1649294323</v>
      </c>
      <c r="R158" s="149">
        <v>1</v>
      </c>
      <c r="S158" s="149">
        <v>122</v>
      </c>
      <c r="T158" s="149">
        <v>1058</v>
      </c>
      <c r="U158" s="149">
        <v>406</v>
      </c>
      <c r="V158" s="149">
        <v>10</v>
      </c>
      <c r="W158" s="149">
        <v>2</v>
      </c>
      <c r="X158" s="149">
        <v>337</v>
      </c>
      <c r="Y158" s="149">
        <v>1658</v>
      </c>
      <c r="Z158" s="149">
        <v>536</v>
      </c>
      <c r="AA158" s="149">
        <v>18</v>
      </c>
      <c r="AB158" s="142">
        <v>25.52</v>
      </c>
      <c r="AC158" s="142">
        <v>3459.7100000000005</v>
      </c>
      <c r="AD158" s="142">
        <v>41911.069999999985</v>
      </c>
      <c r="AE158" s="142">
        <v>25090.140000000018</v>
      </c>
      <c r="AF158" s="142">
        <v>871.9</v>
      </c>
      <c r="AG158" s="142">
        <v>14.66</v>
      </c>
      <c r="AH158" s="142">
        <v>5118.6099999999997</v>
      </c>
      <c r="AI158" s="142">
        <v>37489.72000000003</v>
      </c>
      <c r="AJ158" s="142">
        <v>18206.679999999993</v>
      </c>
      <c r="AK158" s="142">
        <v>1262.2800000000004</v>
      </c>
      <c r="AL158" s="164">
        <v>0.99721873075212442</v>
      </c>
      <c r="AM158" s="142">
        <v>133079.12881230292</v>
      </c>
    </row>
    <row r="159" spans="17:40" x14ac:dyDescent="0.25">
      <c r="Q159" s="127">
        <v>1649370883</v>
      </c>
      <c r="R159" s="149">
        <v>0</v>
      </c>
      <c r="S159" s="149">
        <v>1</v>
      </c>
      <c r="T159" s="149">
        <v>30</v>
      </c>
      <c r="U159" s="149">
        <v>15</v>
      </c>
      <c r="V159" s="149">
        <v>12</v>
      </c>
      <c r="W159" s="149">
        <v>3</v>
      </c>
      <c r="X159" s="149">
        <v>1169</v>
      </c>
      <c r="Y159" s="149">
        <v>2944</v>
      </c>
      <c r="Z159" s="149">
        <v>959</v>
      </c>
      <c r="AA159" s="149">
        <v>22</v>
      </c>
      <c r="AB159" s="142">
        <v>0</v>
      </c>
      <c r="AC159" s="142">
        <v>53.58</v>
      </c>
      <c r="AD159" s="142">
        <v>1552.22</v>
      </c>
      <c r="AE159" s="142">
        <v>1271.04</v>
      </c>
      <c r="AF159" s="142">
        <v>1316.9000000000003</v>
      </c>
      <c r="AG159" s="142">
        <v>52.769999999999996</v>
      </c>
      <c r="AH159" s="142">
        <v>22445.100000000002</v>
      </c>
      <c r="AI159" s="142">
        <v>86449.770000000324</v>
      </c>
      <c r="AJ159" s="142">
        <v>39617.539999999964</v>
      </c>
      <c r="AK159" s="142">
        <v>1626.9000000000003</v>
      </c>
      <c r="AL159" s="164">
        <v>0.99721873075212442</v>
      </c>
      <c r="AM159" s="142">
        <v>153956.43146652621</v>
      </c>
    </row>
    <row r="160" spans="17:40" x14ac:dyDescent="0.25">
      <c r="Q160" s="127">
        <v>1649391269</v>
      </c>
      <c r="R160" s="149">
        <v>6</v>
      </c>
      <c r="S160" s="149">
        <v>254</v>
      </c>
      <c r="T160" s="149">
        <v>942</v>
      </c>
      <c r="U160" s="149">
        <v>372</v>
      </c>
      <c r="V160" s="149">
        <v>6</v>
      </c>
      <c r="W160" s="149">
        <v>8</v>
      </c>
      <c r="X160" s="149">
        <v>236</v>
      </c>
      <c r="Y160" s="149">
        <v>5288</v>
      </c>
      <c r="Z160" s="149">
        <v>1623</v>
      </c>
      <c r="AA160" s="149">
        <v>7</v>
      </c>
      <c r="AB160" s="142">
        <v>138.68</v>
      </c>
      <c r="AC160" s="142">
        <v>7363.9900000000007</v>
      </c>
      <c r="AD160" s="142">
        <v>43019.869999999981</v>
      </c>
      <c r="AE160" s="142">
        <v>28710.689999999988</v>
      </c>
      <c r="AF160" s="142">
        <v>588.94000000000005</v>
      </c>
      <c r="AG160" s="142">
        <v>86.86</v>
      </c>
      <c r="AH160" s="142">
        <v>4595.6699999999973</v>
      </c>
      <c r="AI160" s="142">
        <v>130247.2199999999</v>
      </c>
      <c r="AJ160" s="142">
        <v>99491.840000000462</v>
      </c>
      <c r="AK160" s="142">
        <v>1783.8400000000006</v>
      </c>
      <c r="AL160" s="164">
        <v>0.99721873075212442</v>
      </c>
      <c r="AM160" s="142">
        <v>315148.64215464046</v>
      </c>
    </row>
    <row r="161" spans="17:39" x14ac:dyDescent="0.25">
      <c r="Q161" s="127">
        <v>1659473056</v>
      </c>
      <c r="R161" s="149">
        <v>0</v>
      </c>
      <c r="S161" s="149">
        <v>0</v>
      </c>
      <c r="T161" s="149">
        <v>0</v>
      </c>
      <c r="U161" s="149">
        <v>0</v>
      </c>
      <c r="V161" s="149">
        <v>0</v>
      </c>
      <c r="W161" s="149">
        <v>0</v>
      </c>
      <c r="X161" s="149">
        <v>0</v>
      </c>
      <c r="Y161" s="149">
        <v>0</v>
      </c>
      <c r="Z161" s="149">
        <v>0</v>
      </c>
      <c r="AA161" s="149">
        <v>0</v>
      </c>
      <c r="AB161" s="142">
        <v>0</v>
      </c>
      <c r="AC161" s="142">
        <v>0</v>
      </c>
      <c r="AD161" s="142">
        <v>0</v>
      </c>
      <c r="AE161" s="142">
        <v>0</v>
      </c>
      <c r="AF161" s="142">
        <v>0</v>
      </c>
      <c r="AG161" s="142">
        <v>0</v>
      </c>
      <c r="AH161" s="142">
        <v>0</v>
      </c>
      <c r="AI161" s="142">
        <v>0</v>
      </c>
      <c r="AJ161" s="142">
        <v>0</v>
      </c>
      <c r="AK161" s="142">
        <v>0</v>
      </c>
      <c r="AL161" s="164">
        <v>0.99721873075212442</v>
      </c>
      <c r="AM161" s="142">
        <v>0</v>
      </c>
    </row>
    <row r="162" spans="17:39" x14ac:dyDescent="0.25">
      <c r="Q162" s="127">
        <v>1659595445</v>
      </c>
      <c r="R162" s="149">
        <v>0</v>
      </c>
      <c r="S162" s="149">
        <v>0</v>
      </c>
      <c r="T162" s="149">
        <v>0</v>
      </c>
      <c r="U162" s="149">
        <v>0</v>
      </c>
      <c r="V162" s="149">
        <v>0</v>
      </c>
      <c r="W162" s="149">
        <v>0</v>
      </c>
      <c r="X162" s="149">
        <v>0</v>
      </c>
      <c r="Y162" s="149">
        <v>0</v>
      </c>
      <c r="Z162" s="149">
        <v>0</v>
      </c>
      <c r="AA162" s="149">
        <v>0</v>
      </c>
      <c r="AB162" s="142">
        <v>0</v>
      </c>
      <c r="AC162" s="142">
        <v>0</v>
      </c>
      <c r="AD162" s="142">
        <v>0</v>
      </c>
      <c r="AE162" s="142">
        <v>0</v>
      </c>
      <c r="AF162" s="142">
        <v>0</v>
      </c>
      <c r="AG162" s="142">
        <v>0</v>
      </c>
      <c r="AH162" s="142">
        <v>0</v>
      </c>
      <c r="AI162" s="142">
        <v>0</v>
      </c>
      <c r="AJ162" s="142">
        <v>0</v>
      </c>
      <c r="AK162" s="142">
        <v>0</v>
      </c>
      <c r="AL162" s="164">
        <v>0.99721873075212442</v>
      </c>
      <c r="AM162" s="142">
        <v>0</v>
      </c>
    </row>
    <row r="163" spans="17:39" x14ac:dyDescent="0.25">
      <c r="Q163" s="127">
        <v>1659619260</v>
      </c>
      <c r="R163" s="149">
        <v>0</v>
      </c>
      <c r="S163" s="149">
        <v>7</v>
      </c>
      <c r="T163" s="149">
        <v>184</v>
      </c>
      <c r="U163" s="149">
        <v>116</v>
      </c>
      <c r="V163" s="149">
        <v>0</v>
      </c>
      <c r="W163" s="149">
        <v>0</v>
      </c>
      <c r="X163" s="149">
        <v>121</v>
      </c>
      <c r="Y163" s="149">
        <v>906</v>
      </c>
      <c r="Z163" s="149">
        <v>23</v>
      </c>
      <c r="AA163" s="149">
        <v>2</v>
      </c>
      <c r="AB163" s="142">
        <v>0</v>
      </c>
      <c r="AC163" s="142">
        <v>216.88</v>
      </c>
      <c r="AD163" s="142">
        <v>6827.1400000000012</v>
      </c>
      <c r="AE163" s="142">
        <v>6422.1199999999972</v>
      </c>
      <c r="AF163" s="142">
        <v>0</v>
      </c>
      <c r="AG163" s="142">
        <v>0</v>
      </c>
      <c r="AH163" s="142">
        <v>2010.5099999999998</v>
      </c>
      <c r="AI163" s="142">
        <v>20383.550000000065</v>
      </c>
      <c r="AJ163" s="142">
        <v>844.69</v>
      </c>
      <c r="AK163" s="142">
        <v>143.86000000000001</v>
      </c>
      <c r="AL163" s="164">
        <v>0.99721873075212442</v>
      </c>
      <c r="AM163" s="142">
        <v>36746.263704802412</v>
      </c>
    </row>
    <row r="164" spans="17:39" x14ac:dyDescent="0.25">
      <c r="Q164" s="127">
        <v>1669418547</v>
      </c>
      <c r="R164" s="149">
        <v>0</v>
      </c>
      <c r="S164" s="149">
        <v>575</v>
      </c>
      <c r="T164" s="149">
        <v>1659</v>
      </c>
      <c r="U164" s="149">
        <v>607</v>
      </c>
      <c r="V164" s="149">
        <v>37</v>
      </c>
      <c r="W164" s="149">
        <v>13</v>
      </c>
      <c r="X164" s="149">
        <v>560</v>
      </c>
      <c r="Y164" s="149">
        <v>37209</v>
      </c>
      <c r="Z164" s="149">
        <v>13814</v>
      </c>
      <c r="AA164" s="149">
        <v>131</v>
      </c>
      <c r="AB164" s="142">
        <v>0</v>
      </c>
      <c r="AC164" s="142">
        <v>15434.11</v>
      </c>
      <c r="AD164" s="142">
        <v>63367.28000000013</v>
      </c>
      <c r="AE164" s="142">
        <v>35194.69</v>
      </c>
      <c r="AF164" s="142">
        <v>2972.9099999999994</v>
      </c>
      <c r="AG164" s="142">
        <v>171.56</v>
      </c>
      <c r="AH164" s="142">
        <v>9041.1499999999924</v>
      </c>
      <c r="AI164" s="142">
        <v>860055.10000006948</v>
      </c>
      <c r="AJ164" s="142">
        <v>460288.94000000262</v>
      </c>
      <c r="AK164" s="142">
        <v>6821.36</v>
      </c>
      <c r="AL164" s="164">
        <v>0.99721873075212442</v>
      </c>
      <c r="AM164" s="142">
        <v>1449304.9504043532</v>
      </c>
    </row>
    <row r="165" spans="17:39" x14ac:dyDescent="0.25">
      <c r="Q165" s="127">
        <v>1669442281</v>
      </c>
      <c r="R165" s="149">
        <v>1</v>
      </c>
      <c r="S165" s="149">
        <v>106</v>
      </c>
      <c r="T165" s="149">
        <v>2493</v>
      </c>
      <c r="U165" s="149">
        <v>26</v>
      </c>
      <c r="V165" s="149">
        <v>0</v>
      </c>
      <c r="W165" s="149">
        <v>0</v>
      </c>
      <c r="X165" s="149">
        <v>162</v>
      </c>
      <c r="Y165" s="149">
        <v>4831</v>
      </c>
      <c r="Z165" s="149">
        <v>920</v>
      </c>
      <c r="AA165" s="149">
        <v>0</v>
      </c>
      <c r="AB165" s="142">
        <v>14.54</v>
      </c>
      <c r="AC165" s="142">
        <v>2201.1658440000001</v>
      </c>
      <c r="AD165" s="142">
        <v>64793.11999999993</v>
      </c>
      <c r="AE165" s="142">
        <v>1149.1600000000003</v>
      </c>
      <c r="AF165" s="142">
        <v>0</v>
      </c>
      <c r="AG165" s="142">
        <v>0</v>
      </c>
      <c r="AH165" s="142">
        <v>1882.1483020000005</v>
      </c>
      <c r="AI165" s="142">
        <v>75984.579999999987</v>
      </c>
      <c r="AJ165" s="142">
        <v>16787.266657</v>
      </c>
      <c r="AK165" s="142">
        <v>0</v>
      </c>
      <c r="AL165" s="164">
        <v>0.99721873075212442</v>
      </c>
      <c r="AM165" s="142">
        <v>162359.15684760682</v>
      </c>
    </row>
    <row r="166" spans="17:39" x14ac:dyDescent="0.25">
      <c r="Q166" s="127">
        <v>1669711404</v>
      </c>
      <c r="R166" s="149">
        <v>0</v>
      </c>
      <c r="S166" s="149">
        <v>0</v>
      </c>
      <c r="T166" s="149">
        <v>0</v>
      </c>
      <c r="U166" s="149">
        <v>0</v>
      </c>
      <c r="V166" s="149">
        <v>0</v>
      </c>
      <c r="W166" s="149">
        <v>0</v>
      </c>
      <c r="X166" s="149">
        <v>0</v>
      </c>
      <c r="Y166" s="149">
        <v>0</v>
      </c>
      <c r="Z166" s="149">
        <v>0</v>
      </c>
      <c r="AA166" s="149">
        <v>0</v>
      </c>
      <c r="AB166" s="142">
        <v>0</v>
      </c>
      <c r="AC166" s="142">
        <v>0</v>
      </c>
      <c r="AD166" s="142">
        <v>0</v>
      </c>
      <c r="AE166" s="142">
        <v>0</v>
      </c>
      <c r="AF166" s="142">
        <v>0</v>
      </c>
      <c r="AG166" s="142">
        <v>0</v>
      </c>
      <c r="AH166" s="142">
        <v>0</v>
      </c>
      <c r="AI166" s="142">
        <v>0</v>
      </c>
      <c r="AJ166" s="142">
        <v>0</v>
      </c>
      <c r="AK166" s="142">
        <v>0</v>
      </c>
      <c r="AL166" s="164">
        <v>0.99721873075212442</v>
      </c>
      <c r="AM166" s="142">
        <v>0</v>
      </c>
    </row>
    <row r="167" spans="17:39" x14ac:dyDescent="0.25">
      <c r="Q167" s="127">
        <v>1679515639</v>
      </c>
      <c r="R167" s="149">
        <v>2</v>
      </c>
      <c r="S167" s="149">
        <v>12</v>
      </c>
      <c r="T167" s="149">
        <v>3</v>
      </c>
      <c r="U167" s="149">
        <v>0</v>
      </c>
      <c r="V167" s="149">
        <v>0</v>
      </c>
      <c r="W167" s="149">
        <v>0</v>
      </c>
      <c r="X167" s="149">
        <v>73</v>
      </c>
      <c r="Y167" s="149">
        <v>431</v>
      </c>
      <c r="Z167" s="149">
        <v>93</v>
      </c>
      <c r="AA167" s="149">
        <v>1</v>
      </c>
      <c r="AB167" s="142">
        <v>15.31</v>
      </c>
      <c r="AC167" s="142">
        <v>265.20999999999998</v>
      </c>
      <c r="AD167" s="142">
        <v>89.710000000000022</v>
      </c>
      <c r="AE167" s="142">
        <v>0</v>
      </c>
      <c r="AF167" s="142">
        <v>0</v>
      </c>
      <c r="AG167" s="142">
        <v>0</v>
      </c>
      <c r="AH167" s="142">
        <v>959.60999999999933</v>
      </c>
      <c r="AI167" s="142">
        <v>7083.7700000000023</v>
      </c>
      <c r="AJ167" s="142">
        <v>2264.3299999999995</v>
      </c>
      <c r="AK167" s="142">
        <v>39.71</v>
      </c>
      <c r="AL167" s="164">
        <v>0.99721873075212442</v>
      </c>
      <c r="AM167" s="142">
        <v>10687.841329645506</v>
      </c>
    </row>
    <row r="168" spans="17:39" x14ac:dyDescent="0.25">
      <c r="Q168" s="127">
        <v>1679712335</v>
      </c>
      <c r="R168" s="149">
        <v>0</v>
      </c>
      <c r="S168" s="149">
        <v>8</v>
      </c>
      <c r="T168" s="149">
        <v>538</v>
      </c>
      <c r="U168" s="149">
        <v>102</v>
      </c>
      <c r="V168" s="149">
        <v>7</v>
      </c>
      <c r="W168" s="149">
        <v>49</v>
      </c>
      <c r="X168" s="149">
        <v>821</v>
      </c>
      <c r="Y168" s="149">
        <v>20925</v>
      </c>
      <c r="Z168" s="149">
        <v>3809</v>
      </c>
      <c r="AA168" s="149">
        <v>177</v>
      </c>
      <c r="AB168" s="142">
        <v>0</v>
      </c>
      <c r="AC168" s="142">
        <v>370.77999999999992</v>
      </c>
      <c r="AD168" s="142">
        <v>26886.129999999954</v>
      </c>
      <c r="AE168" s="142">
        <v>7452.4800000000014</v>
      </c>
      <c r="AF168" s="142">
        <v>658.45</v>
      </c>
      <c r="AG168" s="142">
        <v>633.24</v>
      </c>
      <c r="AH168" s="142">
        <v>17229.639999999941</v>
      </c>
      <c r="AI168" s="142">
        <v>647507.429999972</v>
      </c>
      <c r="AJ168" s="142">
        <v>161555.80000000258</v>
      </c>
      <c r="AK168" s="142">
        <v>11931.859999999999</v>
      </c>
      <c r="AL168" s="164">
        <v>0.99721873075212442</v>
      </c>
      <c r="AM168" s="142">
        <v>871794.3526389224</v>
      </c>
    </row>
    <row r="169" spans="17:39" x14ac:dyDescent="0.25">
      <c r="Q169" s="127">
        <v>1679719801</v>
      </c>
      <c r="R169" s="149">
        <v>3</v>
      </c>
      <c r="S169" s="149">
        <v>72</v>
      </c>
      <c r="T169" s="149">
        <v>267</v>
      </c>
      <c r="U169" s="149">
        <v>109</v>
      </c>
      <c r="V169" s="149">
        <v>34</v>
      </c>
      <c r="W169" s="149">
        <v>27</v>
      </c>
      <c r="X169" s="149">
        <v>371</v>
      </c>
      <c r="Y169" s="149">
        <v>4355</v>
      </c>
      <c r="Z169" s="149">
        <v>601</v>
      </c>
      <c r="AA169" s="149">
        <v>23</v>
      </c>
      <c r="AB169" s="142">
        <v>52.06</v>
      </c>
      <c r="AC169" s="142">
        <v>2024.56</v>
      </c>
      <c r="AD169" s="142">
        <v>10953</v>
      </c>
      <c r="AE169" s="142">
        <v>8904.17</v>
      </c>
      <c r="AF169" s="142">
        <v>2699.56</v>
      </c>
      <c r="AG169" s="142">
        <v>272.88</v>
      </c>
      <c r="AH169" s="142">
        <v>5921.2299999999987</v>
      </c>
      <c r="AI169" s="142">
        <v>101260.3000000001</v>
      </c>
      <c r="AJ169" s="142">
        <v>26794.049999999974</v>
      </c>
      <c r="AK169" s="142">
        <v>5621.8899999999976</v>
      </c>
      <c r="AL169" s="164">
        <v>0.99721873075212442</v>
      </c>
      <c r="AM169" s="142">
        <v>164046.17091802828</v>
      </c>
    </row>
    <row r="170" spans="17:39" x14ac:dyDescent="0.25">
      <c r="Q170" s="127">
        <v>1689688756</v>
      </c>
      <c r="R170" s="149">
        <v>0</v>
      </c>
      <c r="S170" s="149">
        <v>0</v>
      </c>
      <c r="T170" s="149">
        <v>0</v>
      </c>
      <c r="U170" s="149">
        <v>0</v>
      </c>
      <c r="V170" s="149">
        <v>0</v>
      </c>
      <c r="W170" s="149">
        <v>0</v>
      </c>
      <c r="X170" s="149">
        <v>0</v>
      </c>
      <c r="Y170" s="149">
        <v>0</v>
      </c>
      <c r="Z170" s="149">
        <v>0</v>
      </c>
      <c r="AA170" s="149">
        <v>0</v>
      </c>
      <c r="AB170" s="142">
        <v>0</v>
      </c>
      <c r="AC170" s="142">
        <v>0</v>
      </c>
      <c r="AD170" s="142">
        <v>0</v>
      </c>
      <c r="AE170" s="142">
        <v>0</v>
      </c>
      <c r="AF170" s="142">
        <v>0</v>
      </c>
      <c r="AG170" s="142">
        <v>0</v>
      </c>
      <c r="AH170" s="142">
        <v>0</v>
      </c>
      <c r="AI170" s="142">
        <v>0</v>
      </c>
      <c r="AJ170" s="142">
        <v>0</v>
      </c>
      <c r="AK170" s="142">
        <v>0</v>
      </c>
      <c r="AL170" s="164">
        <v>0.99721873075212442</v>
      </c>
      <c r="AM170" s="142">
        <v>0</v>
      </c>
    </row>
    <row r="171" spans="17:39" x14ac:dyDescent="0.25">
      <c r="Q171" s="127">
        <v>1699095638</v>
      </c>
      <c r="R171" s="149">
        <v>0</v>
      </c>
      <c r="S171" s="149">
        <v>0</v>
      </c>
      <c r="T171" s="149">
        <v>181</v>
      </c>
      <c r="U171" s="149">
        <v>120</v>
      </c>
      <c r="V171" s="149">
        <v>17</v>
      </c>
      <c r="W171" s="149">
        <v>14</v>
      </c>
      <c r="X171" s="149">
        <v>138</v>
      </c>
      <c r="Y171" s="149">
        <v>6279</v>
      </c>
      <c r="Z171" s="149">
        <v>2874</v>
      </c>
      <c r="AA171" s="149">
        <v>367</v>
      </c>
      <c r="AB171" s="142">
        <v>0</v>
      </c>
      <c r="AC171" s="142">
        <v>0</v>
      </c>
      <c r="AD171" s="142">
        <v>9074.9900000000034</v>
      </c>
      <c r="AE171" s="142">
        <v>8583.75</v>
      </c>
      <c r="AF171" s="142">
        <v>1316.9</v>
      </c>
      <c r="AG171" s="142">
        <v>216.91000000000003</v>
      </c>
      <c r="AH171" s="142">
        <v>2861.2800000000007</v>
      </c>
      <c r="AI171" s="142">
        <v>189484.45999999819</v>
      </c>
      <c r="AJ171" s="142">
        <v>120346.47000000034</v>
      </c>
      <c r="AK171" s="142">
        <v>23617.959999999988</v>
      </c>
      <c r="AL171" s="164">
        <v>0.99721873075212442</v>
      </c>
      <c r="AM171" s="142">
        <v>354513.97121732641</v>
      </c>
    </row>
    <row r="172" spans="17:39" x14ac:dyDescent="0.25">
      <c r="Q172" s="127">
        <v>1699870998</v>
      </c>
      <c r="R172" s="149">
        <v>0</v>
      </c>
      <c r="S172" s="149">
        <v>20</v>
      </c>
      <c r="T172" s="149">
        <v>101</v>
      </c>
      <c r="U172" s="149">
        <v>6</v>
      </c>
      <c r="V172" s="149">
        <v>0</v>
      </c>
      <c r="W172" s="149">
        <v>20</v>
      </c>
      <c r="X172" s="149">
        <v>74</v>
      </c>
      <c r="Y172" s="149">
        <v>1646</v>
      </c>
      <c r="Z172" s="149">
        <v>914</v>
      </c>
      <c r="AA172" s="149">
        <v>24</v>
      </c>
      <c r="AB172" s="142">
        <v>0</v>
      </c>
      <c r="AC172" s="142">
        <v>573</v>
      </c>
      <c r="AD172" s="142">
        <v>4024.57</v>
      </c>
      <c r="AE172" s="142">
        <v>731.72</v>
      </c>
      <c r="AF172" s="142">
        <v>0</v>
      </c>
      <c r="AG172" s="142">
        <v>257.76</v>
      </c>
      <c r="AH172" s="142">
        <v>1647.6499999999999</v>
      </c>
      <c r="AI172" s="142">
        <v>87522.419999999911</v>
      </c>
      <c r="AJ172" s="142">
        <v>95868.749999999534</v>
      </c>
      <c r="AK172" s="142">
        <v>3801.2999999999993</v>
      </c>
      <c r="AL172" s="164">
        <v>0.99721873075212442</v>
      </c>
      <c r="AM172" s="142">
        <v>193886.41569112695</v>
      </c>
    </row>
    <row r="173" spans="17:39" x14ac:dyDescent="0.25">
      <c r="Q173" s="127">
        <v>1699973735</v>
      </c>
      <c r="R173" s="149">
        <v>0</v>
      </c>
      <c r="S173" s="149">
        <v>11</v>
      </c>
      <c r="T173" s="149">
        <v>6</v>
      </c>
      <c r="U173" s="149">
        <v>0</v>
      </c>
      <c r="V173" s="149">
        <v>0</v>
      </c>
      <c r="W173" s="149">
        <v>0</v>
      </c>
      <c r="X173" s="149">
        <v>164</v>
      </c>
      <c r="Y173" s="149">
        <v>774</v>
      </c>
      <c r="Z173" s="149">
        <v>96</v>
      </c>
      <c r="AA173" s="149">
        <v>0</v>
      </c>
      <c r="AB173" s="142">
        <v>0</v>
      </c>
      <c r="AC173" s="142">
        <v>242.82999999999998</v>
      </c>
      <c r="AD173" s="142">
        <v>135.09</v>
      </c>
      <c r="AE173" s="142">
        <v>0</v>
      </c>
      <c r="AF173" s="142">
        <v>0</v>
      </c>
      <c r="AG173" s="142">
        <v>0</v>
      </c>
      <c r="AH173" s="142">
        <v>1732.4400000000012</v>
      </c>
      <c r="AI173" s="142">
        <v>12403.460000000021</v>
      </c>
      <c r="AJ173" s="142">
        <v>2165.8799999999997</v>
      </c>
      <c r="AK173" s="142">
        <v>0</v>
      </c>
      <c r="AL173" s="164">
        <v>0.99721873075212442</v>
      </c>
      <c r="AM173" s="142">
        <v>16633.309263326231</v>
      </c>
    </row>
    <row r="174" spans="17:39" x14ac:dyDescent="0.25">
      <c r="Q174" s="127">
        <v>1700106747</v>
      </c>
      <c r="R174" s="149">
        <v>0</v>
      </c>
      <c r="S174" s="149">
        <v>0</v>
      </c>
      <c r="T174" s="149">
        <v>44</v>
      </c>
      <c r="U174" s="149">
        <v>10</v>
      </c>
      <c r="V174" s="149">
        <v>0</v>
      </c>
      <c r="W174" s="149">
        <v>0</v>
      </c>
      <c r="X174" s="149">
        <v>6</v>
      </c>
      <c r="Y174" s="149">
        <v>1182</v>
      </c>
      <c r="Z174" s="149">
        <v>239</v>
      </c>
      <c r="AA174" s="149">
        <v>0</v>
      </c>
      <c r="AB174" s="142">
        <v>0</v>
      </c>
      <c r="AC174" s="142">
        <v>0</v>
      </c>
      <c r="AD174" s="142">
        <v>2209.5</v>
      </c>
      <c r="AE174" s="142">
        <v>741.43999999999994</v>
      </c>
      <c r="AF174" s="142">
        <v>0</v>
      </c>
      <c r="AG174" s="142">
        <v>0</v>
      </c>
      <c r="AH174" s="142">
        <v>137.97000000000003</v>
      </c>
      <c r="AI174" s="142">
        <v>36496.970000000176</v>
      </c>
      <c r="AJ174" s="142">
        <v>10246.039999999994</v>
      </c>
      <c r="AK174" s="142">
        <v>0</v>
      </c>
      <c r="AL174" s="164">
        <v>0.99721873075212442</v>
      </c>
      <c r="AM174" s="142">
        <v>49693.324013341575</v>
      </c>
    </row>
    <row r="175" spans="17:39" x14ac:dyDescent="0.25">
      <c r="Q175" s="127">
        <v>1700831484</v>
      </c>
      <c r="R175" s="149">
        <v>0</v>
      </c>
      <c r="S175" s="149">
        <v>27</v>
      </c>
      <c r="T175" s="149">
        <v>369</v>
      </c>
      <c r="U175" s="149">
        <v>400</v>
      </c>
      <c r="V175" s="149">
        <v>6</v>
      </c>
      <c r="W175" s="149">
        <v>1</v>
      </c>
      <c r="X175" s="149">
        <v>294</v>
      </c>
      <c r="Y175" s="149">
        <v>2911</v>
      </c>
      <c r="Z175" s="149">
        <v>869</v>
      </c>
      <c r="AA175" s="149">
        <v>55</v>
      </c>
      <c r="AB175" s="142">
        <v>0</v>
      </c>
      <c r="AC175" s="142">
        <v>692.42000000000007</v>
      </c>
      <c r="AD175" s="142">
        <v>10044.209999999997</v>
      </c>
      <c r="AE175" s="142">
        <v>16313.420000000007</v>
      </c>
      <c r="AF175" s="142">
        <v>519.72</v>
      </c>
      <c r="AG175" s="142">
        <v>8.09</v>
      </c>
      <c r="AH175" s="142">
        <v>3308.4600000000014</v>
      </c>
      <c r="AI175" s="142">
        <v>50572.289999999928</v>
      </c>
      <c r="AJ175" s="142">
        <v>22323.029999999992</v>
      </c>
      <c r="AK175" s="142">
        <v>2281.7800000000002</v>
      </c>
      <c r="AL175" s="164">
        <v>0.99721873075212442</v>
      </c>
      <c r="AM175" s="142">
        <v>105768.42907162942</v>
      </c>
    </row>
    <row r="176" spans="17:39" x14ac:dyDescent="0.25">
      <c r="Q176" s="127">
        <v>1710087879</v>
      </c>
      <c r="R176" s="149">
        <v>0</v>
      </c>
      <c r="S176" s="149">
        <v>0</v>
      </c>
      <c r="T176" s="149">
        <v>5</v>
      </c>
      <c r="U176" s="149">
        <v>0</v>
      </c>
      <c r="V176" s="149">
        <v>0</v>
      </c>
      <c r="W176" s="149">
        <v>10</v>
      </c>
      <c r="X176" s="149">
        <v>26</v>
      </c>
      <c r="Y176" s="149">
        <v>1410</v>
      </c>
      <c r="Z176" s="149">
        <v>215</v>
      </c>
      <c r="AA176" s="149">
        <v>3</v>
      </c>
      <c r="AB176" s="142">
        <v>0</v>
      </c>
      <c r="AC176" s="142">
        <v>0</v>
      </c>
      <c r="AD176" s="142">
        <v>217.20000000000002</v>
      </c>
      <c r="AE176" s="142">
        <v>0</v>
      </c>
      <c r="AF176" s="142">
        <v>0</v>
      </c>
      <c r="AG176" s="142">
        <v>140.72</v>
      </c>
      <c r="AH176" s="142">
        <v>591.49999999999989</v>
      </c>
      <c r="AI176" s="142">
        <v>42975.200000000215</v>
      </c>
      <c r="AJ176" s="142">
        <v>9572.64</v>
      </c>
      <c r="AK176" s="142">
        <v>287.10000000000002</v>
      </c>
      <c r="AL176" s="164">
        <v>0.99721873075212442</v>
      </c>
      <c r="AM176" s="142">
        <v>53634.771213515538</v>
      </c>
    </row>
    <row r="177" spans="17:39" x14ac:dyDescent="0.25">
      <c r="Q177" s="127">
        <v>1710354311</v>
      </c>
      <c r="R177" s="149">
        <v>0</v>
      </c>
      <c r="S177" s="149">
        <v>26</v>
      </c>
      <c r="T177" s="149">
        <v>108</v>
      </c>
      <c r="U177" s="149">
        <v>19</v>
      </c>
      <c r="V177" s="149">
        <v>1</v>
      </c>
      <c r="W177" s="149">
        <v>2</v>
      </c>
      <c r="X177" s="149">
        <v>118</v>
      </c>
      <c r="Y177" s="149">
        <v>2958</v>
      </c>
      <c r="Z177" s="149">
        <v>387</v>
      </c>
      <c r="AA177" s="149">
        <v>10</v>
      </c>
      <c r="AB177" s="142">
        <v>0</v>
      </c>
      <c r="AC177" s="142">
        <v>1009.0999999999999</v>
      </c>
      <c r="AD177" s="142">
        <v>5261.7600000000011</v>
      </c>
      <c r="AE177" s="142">
        <v>1465.9300000000003</v>
      </c>
      <c r="AF177" s="142">
        <v>131.69</v>
      </c>
      <c r="AG177" s="142">
        <v>35.18</v>
      </c>
      <c r="AH177" s="142">
        <v>2477.1600000000003</v>
      </c>
      <c r="AI177" s="142">
        <v>90021.930000000284</v>
      </c>
      <c r="AJ177" s="142">
        <v>16424.37999999999</v>
      </c>
      <c r="AK177" s="142">
        <v>669.9</v>
      </c>
      <c r="AL177" s="164">
        <v>0.99721873075212442</v>
      </c>
      <c r="AM177" s="142">
        <v>117170.23912374456</v>
      </c>
    </row>
    <row r="178" spans="17:39" x14ac:dyDescent="0.25">
      <c r="Q178" s="127">
        <v>1710959135</v>
      </c>
      <c r="R178" s="149">
        <v>19</v>
      </c>
      <c r="S178" s="149">
        <v>1358</v>
      </c>
      <c r="T178" s="149">
        <v>619</v>
      </c>
      <c r="U178" s="149">
        <v>313</v>
      </c>
      <c r="V178" s="149">
        <v>14</v>
      </c>
      <c r="W178" s="149">
        <v>116</v>
      </c>
      <c r="X178" s="149">
        <v>4558</v>
      </c>
      <c r="Y178" s="149">
        <v>8669</v>
      </c>
      <c r="Z178" s="149">
        <v>2168</v>
      </c>
      <c r="AA178" s="149">
        <v>94</v>
      </c>
      <c r="AB178" s="142">
        <v>314.33</v>
      </c>
      <c r="AC178" s="142">
        <v>34577.772922000077</v>
      </c>
      <c r="AD178" s="142">
        <v>16750.669999999991</v>
      </c>
      <c r="AE178" s="142">
        <v>11952.520000000006</v>
      </c>
      <c r="AF178" s="142">
        <v>653.83000000000004</v>
      </c>
      <c r="AG178" s="142">
        <v>947.280000000001</v>
      </c>
      <c r="AH178" s="142">
        <v>62564.839150999069</v>
      </c>
      <c r="AI178" s="142">
        <v>177502.83041600211</v>
      </c>
      <c r="AJ178" s="142">
        <v>60861.62000000033</v>
      </c>
      <c r="AK178" s="142">
        <v>3332.16</v>
      </c>
      <c r="AL178" s="164">
        <v>0.99721873075212442</v>
      </c>
      <c r="AM178" s="142">
        <v>368430.29072548775</v>
      </c>
    </row>
    <row r="179" spans="17:39" x14ac:dyDescent="0.25">
      <c r="Q179" s="127">
        <v>1720040603</v>
      </c>
      <c r="R179" s="149">
        <v>0</v>
      </c>
      <c r="S179" s="149">
        <v>0</v>
      </c>
      <c r="T179" s="149">
        <v>0</v>
      </c>
      <c r="U179" s="149">
        <v>0</v>
      </c>
      <c r="V179" s="149">
        <v>0</v>
      </c>
      <c r="W179" s="149">
        <v>0</v>
      </c>
      <c r="X179" s="149">
        <v>0</v>
      </c>
      <c r="Y179" s="149">
        <v>0</v>
      </c>
      <c r="Z179" s="149">
        <v>0</v>
      </c>
      <c r="AA179" s="149">
        <v>0</v>
      </c>
      <c r="AB179" s="142">
        <v>0</v>
      </c>
      <c r="AC179" s="142">
        <v>0</v>
      </c>
      <c r="AD179" s="142">
        <v>0</v>
      </c>
      <c r="AE179" s="142">
        <v>0</v>
      </c>
      <c r="AF179" s="142">
        <v>0</v>
      </c>
      <c r="AG179" s="142">
        <v>0</v>
      </c>
      <c r="AH179" s="142">
        <v>0</v>
      </c>
      <c r="AI179" s="142">
        <v>0</v>
      </c>
      <c r="AJ179" s="142">
        <v>0</v>
      </c>
      <c r="AK179" s="142">
        <v>0</v>
      </c>
      <c r="AL179" s="164">
        <v>0.99721873075212442</v>
      </c>
      <c r="AM179" s="142">
        <v>0</v>
      </c>
    </row>
    <row r="180" spans="17:39" x14ac:dyDescent="0.25">
      <c r="Q180" s="127">
        <v>1720051717</v>
      </c>
      <c r="R180" s="149">
        <v>62</v>
      </c>
      <c r="S180" s="149">
        <v>1413</v>
      </c>
      <c r="T180" s="149">
        <v>6180</v>
      </c>
      <c r="U180" s="149">
        <v>3789</v>
      </c>
      <c r="V180" s="149">
        <v>556</v>
      </c>
      <c r="W180" s="149">
        <v>133</v>
      </c>
      <c r="X180" s="149">
        <v>3421</v>
      </c>
      <c r="Y180" s="149">
        <v>27969</v>
      </c>
      <c r="Z180" s="149">
        <v>30263</v>
      </c>
      <c r="AA180" s="149">
        <v>4946</v>
      </c>
      <c r="AB180" s="142">
        <v>1157.0999999999999</v>
      </c>
      <c r="AC180" s="142">
        <v>41868.589999999997</v>
      </c>
      <c r="AD180" s="142">
        <v>233950.37000000014</v>
      </c>
      <c r="AE180" s="142">
        <v>212947.85</v>
      </c>
      <c r="AF180" s="142">
        <v>43863.659999999989</v>
      </c>
      <c r="AG180" s="142">
        <v>1381.33</v>
      </c>
      <c r="AH180" s="142">
        <v>54690.529999999933</v>
      </c>
      <c r="AI180" s="142">
        <v>653040.80999999947</v>
      </c>
      <c r="AJ180" s="142">
        <v>1013733.7782320022</v>
      </c>
      <c r="AK180" s="142">
        <v>276361.5399999994</v>
      </c>
      <c r="AL180" s="164">
        <v>0.99721873075212442</v>
      </c>
      <c r="AM180" s="142">
        <v>2525950.6155808852</v>
      </c>
    </row>
    <row r="181" spans="17:39" x14ac:dyDescent="0.25">
      <c r="Q181" s="127">
        <v>1720327182</v>
      </c>
      <c r="R181" s="149">
        <v>0</v>
      </c>
      <c r="S181" s="149">
        <v>0</v>
      </c>
      <c r="T181" s="149">
        <v>0</v>
      </c>
      <c r="U181" s="149">
        <v>0</v>
      </c>
      <c r="V181" s="149">
        <v>0</v>
      </c>
      <c r="W181" s="149">
        <v>0</v>
      </c>
      <c r="X181" s="149">
        <v>0</v>
      </c>
      <c r="Y181" s="149">
        <v>0</v>
      </c>
      <c r="Z181" s="149">
        <v>0</v>
      </c>
      <c r="AA181" s="149">
        <v>0</v>
      </c>
      <c r="AB181" s="142">
        <v>0</v>
      </c>
      <c r="AC181" s="142">
        <v>0</v>
      </c>
      <c r="AD181" s="142">
        <v>0</v>
      </c>
      <c r="AE181" s="142">
        <v>0</v>
      </c>
      <c r="AF181" s="142">
        <v>0</v>
      </c>
      <c r="AG181" s="142">
        <v>0</v>
      </c>
      <c r="AH181" s="142">
        <v>0</v>
      </c>
      <c r="AI181" s="142">
        <v>0</v>
      </c>
      <c r="AJ181" s="142">
        <v>0</v>
      </c>
      <c r="AK181" s="142">
        <v>0</v>
      </c>
      <c r="AL181" s="164">
        <v>0.99721873075212442</v>
      </c>
      <c r="AM181" s="142">
        <v>0</v>
      </c>
    </row>
    <row r="182" spans="17:39" x14ac:dyDescent="0.25">
      <c r="Q182" s="127">
        <v>1740233592</v>
      </c>
      <c r="R182" s="149">
        <v>21</v>
      </c>
      <c r="S182" s="149">
        <v>222</v>
      </c>
      <c r="T182" s="149">
        <v>239</v>
      </c>
      <c r="U182" s="149">
        <v>340</v>
      </c>
      <c r="V182" s="149">
        <v>6</v>
      </c>
      <c r="W182" s="149">
        <v>92</v>
      </c>
      <c r="X182" s="149">
        <v>3491</v>
      </c>
      <c r="Y182" s="149">
        <v>12752</v>
      </c>
      <c r="Z182" s="149">
        <v>5956</v>
      </c>
      <c r="AA182" s="149">
        <v>105</v>
      </c>
      <c r="AB182" s="142">
        <v>488.20000000000005</v>
      </c>
      <c r="AC182" s="142">
        <v>7171.0600000000068</v>
      </c>
      <c r="AD182" s="142">
        <v>9564.4599999999973</v>
      </c>
      <c r="AE182" s="142">
        <v>18969.759999999995</v>
      </c>
      <c r="AF182" s="142">
        <v>417.8</v>
      </c>
      <c r="AG182" s="142">
        <v>959.79000000000008</v>
      </c>
      <c r="AH182" s="142">
        <v>55062.979999999981</v>
      </c>
      <c r="AI182" s="142">
        <v>328414.39000000095</v>
      </c>
      <c r="AJ182" s="142">
        <v>214996.40999999997</v>
      </c>
      <c r="AK182" s="142">
        <v>5904.6599999999989</v>
      </c>
      <c r="AL182" s="164">
        <v>0.99721873075212442</v>
      </c>
      <c r="AM182" s="142">
        <v>640164.07556914911</v>
      </c>
    </row>
    <row r="183" spans="17:39" x14ac:dyDescent="0.25">
      <c r="Q183" s="127">
        <v>1740380948</v>
      </c>
      <c r="R183" s="149">
        <v>0</v>
      </c>
      <c r="S183" s="149">
        <v>0</v>
      </c>
      <c r="T183" s="149">
        <v>21</v>
      </c>
      <c r="U183" s="149">
        <v>6</v>
      </c>
      <c r="V183" s="149">
        <v>0</v>
      </c>
      <c r="W183" s="149">
        <v>0</v>
      </c>
      <c r="X183" s="149">
        <v>20</v>
      </c>
      <c r="Y183" s="149">
        <v>969</v>
      </c>
      <c r="Z183" s="149">
        <v>107</v>
      </c>
      <c r="AA183" s="149">
        <v>0</v>
      </c>
      <c r="AB183" s="142">
        <v>0</v>
      </c>
      <c r="AC183" s="142">
        <v>0</v>
      </c>
      <c r="AD183" s="142">
        <v>1152.6000000000001</v>
      </c>
      <c r="AE183" s="142">
        <v>423.68</v>
      </c>
      <c r="AF183" s="142">
        <v>0</v>
      </c>
      <c r="AG183" s="142">
        <v>0</v>
      </c>
      <c r="AH183" s="142">
        <v>456.48</v>
      </c>
      <c r="AI183" s="142">
        <v>29969.730000000109</v>
      </c>
      <c r="AJ183" s="142">
        <v>4661.9999999999982</v>
      </c>
      <c r="AK183" s="142">
        <v>0</v>
      </c>
      <c r="AL183" s="164">
        <v>0.99721873075212442</v>
      </c>
      <c r="AM183" s="142">
        <v>36562.516181474064</v>
      </c>
    </row>
    <row r="184" spans="17:39" x14ac:dyDescent="0.25">
      <c r="Q184" s="127">
        <v>1740380971</v>
      </c>
      <c r="R184" s="149">
        <v>0</v>
      </c>
      <c r="S184" s="149">
        <v>1</v>
      </c>
      <c r="T184" s="149">
        <v>18</v>
      </c>
      <c r="U184" s="149">
        <v>6</v>
      </c>
      <c r="V184" s="149">
        <v>0</v>
      </c>
      <c r="W184" s="149">
        <v>0</v>
      </c>
      <c r="X184" s="149">
        <v>53</v>
      </c>
      <c r="Y184" s="149">
        <v>2351</v>
      </c>
      <c r="Z184" s="149">
        <v>283</v>
      </c>
      <c r="AA184" s="149">
        <v>1</v>
      </c>
      <c r="AB184" s="142">
        <v>0</v>
      </c>
      <c r="AC184" s="142">
        <v>53.58</v>
      </c>
      <c r="AD184" s="142">
        <v>1007.5600000000001</v>
      </c>
      <c r="AE184" s="142">
        <v>423.68</v>
      </c>
      <c r="AF184" s="142">
        <v>0</v>
      </c>
      <c r="AG184" s="142">
        <v>0</v>
      </c>
      <c r="AH184" s="142">
        <v>1164.79</v>
      </c>
      <c r="AI184" s="142">
        <v>71732.420000000493</v>
      </c>
      <c r="AJ184" s="142">
        <v>11500.369999999992</v>
      </c>
      <c r="AK184" s="142">
        <v>95.7</v>
      </c>
      <c r="AL184" s="164">
        <v>0.99721873075212442</v>
      </c>
      <c r="AM184" s="142">
        <v>85738.971754479717</v>
      </c>
    </row>
    <row r="185" spans="17:39" x14ac:dyDescent="0.25">
      <c r="Q185" s="127">
        <v>1740550326</v>
      </c>
      <c r="R185" s="149">
        <v>0</v>
      </c>
      <c r="S185" s="149">
        <v>0</v>
      </c>
      <c r="T185" s="149">
        <v>107</v>
      </c>
      <c r="U185" s="149">
        <v>34</v>
      </c>
      <c r="V185" s="149">
        <v>3</v>
      </c>
      <c r="W185" s="149">
        <v>0</v>
      </c>
      <c r="X185" s="149">
        <v>4</v>
      </c>
      <c r="Y185" s="149">
        <v>2195</v>
      </c>
      <c r="Z185" s="149">
        <v>780</v>
      </c>
      <c r="AA185" s="149">
        <v>50</v>
      </c>
      <c r="AB185" s="142">
        <v>0</v>
      </c>
      <c r="AC185" s="142">
        <v>0</v>
      </c>
      <c r="AD185" s="142">
        <v>5423.9600000000009</v>
      </c>
      <c r="AE185" s="142">
        <v>2648</v>
      </c>
      <c r="AF185" s="142">
        <v>250.47</v>
      </c>
      <c r="AG185" s="142">
        <v>0</v>
      </c>
      <c r="AH185" s="142">
        <v>117.8</v>
      </c>
      <c r="AI185" s="142">
        <v>67955.560000000434</v>
      </c>
      <c r="AJ185" s="142">
        <v>32846.58999999996</v>
      </c>
      <c r="AK185" s="142">
        <v>3540.9000000000005</v>
      </c>
      <c r="AL185" s="164">
        <v>0.99721873075212442</v>
      </c>
      <c r="AM185" s="142">
        <v>112469.59933166184</v>
      </c>
    </row>
    <row r="186" spans="17:39" x14ac:dyDescent="0.25">
      <c r="Q186" s="127">
        <v>1750334272</v>
      </c>
      <c r="R186" s="149">
        <v>35</v>
      </c>
      <c r="S186" s="149">
        <v>156</v>
      </c>
      <c r="T186" s="149">
        <v>75</v>
      </c>
      <c r="U186" s="149">
        <v>5</v>
      </c>
      <c r="V186" s="149">
        <v>0</v>
      </c>
      <c r="W186" s="149">
        <v>0</v>
      </c>
      <c r="X186" s="149">
        <v>183</v>
      </c>
      <c r="Y186" s="149">
        <v>115</v>
      </c>
      <c r="Z186" s="149">
        <v>15</v>
      </c>
      <c r="AA186" s="149">
        <v>0</v>
      </c>
      <c r="AB186" s="142">
        <v>449.47000000000008</v>
      </c>
      <c r="AC186" s="142">
        <v>3176.57</v>
      </c>
      <c r="AD186" s="142">
        <v>2693.5700000000006</v>
      </c>
      <c r="AE186" s="142">
        <v>215.44</v>
      </c>
      <c r="AF186" s="142">
        <v>0</v>
      </c>
      <c r="AG186" s="142">
        <v>0</v>
      </c>
      <c r="AH186" s="142">
        <v>2128.3200000000006</v>
      </c>
      <c r="AI186" s="142">
        <v>2100.9300000000003</v>
      </c>
      <c r="AJ186" s="142">
        <v>460.02</v>
      </c>
      <c r="AK186" s="142">
        <v>0</v>
      </c>
      <c r="AL186" s="164">
        <v>0.99721873075212442</v>
      </c>
      <c r="AM186" s="142">
        <v>11193.102143955686</v>
      </c>
    </row>
    <row r="187" spans="17:39" x14ac:dyDescent="0.25">
      <c r="Q187" s="127">
        <v>1750351375</v>
      </c>
      <c r="R187" s="149">
        <v>5</v>
      </c>
      <c r="S187" s="149">
        <v>68</v>
      </c>
      <c r="T187" s="149">
        <v>736</v>
      </c>
      <c r="U187" s="149">
        <v>936</v>
      </c>
      <c r="V187" s="149">
        <v>622</v>
      </c>
      <c r="W187" s="149">
        <v>2</v>
      </c>
      <c r="X187" s="149">
        <v>951</v>
      </c>
      <c r="Y187" s="149">
        <v>5797</v>
      </c>
      <c r="Z187" s="149">
        <v>20876</v>
      </c>
      <c r="AA187" s="149">
        <v>16410</v>
      </c>
      <c r="AB187" s="142">
        <v>72.980000000000018</v>
      </c>
      <c r="AC187" s="142">
        <v>1559.8999999999999</v>
      </c>
      <c r="AD187" s="142">
        <v>20254.810680999984</v>
      </c>
      <c r="AE187" s="142">
        <v>36702.740000000034</v>
      </c>
      <c r="AF187" s="142">
        <v>31813.755512000014</v>
      </c>
      <c r="AG187" s="142">
        <v>18.959999999999997</v>
      </c>
      <c r="AH187" s="142">
        <v>11403.900000000005</v>
      </c>
      <c r="AI187" s="142">
        <v>101914.2688320001</v>
      </c>
      <c r="AJ187" s="142">
        <v>515720.49897701375</v>
      </c>
      <c r="AK187" s="142">
        <v>654347.19372799865</v>
      </c>
      <c r="AL187" s="164">
        <v>0.99721873075212442</v>
      </c>
      <c r="AM187" s="142">
        <v>1369988.0749843586</v>
      </c>
    </row>
    <row r="188" spans="17:39" x14ac:dyDescent="0.25">
      <c r="Q188" s="127">
        <v>1750369203</v>
      </c>
      <c r="R188" s="149">
        <v>107</v>
      </c>
      <c r="S188" s="149">
        <v>1191</v>
      </c>
      <c r="T188" s="149">
        <v>8793</v>
      </c>
      <c r="U188" s="149">
        <v>2991</v>
      </c>
      <c r="V188" s="149">
        <v>878</v>
      </c>
      <c r="W188" s="149">
        <v>262</v>
      </c>
      <c r="X188" s="149">
        <v>9671</v>
      </c>
      <c r="Y188" s="149">
        <v>90429</v>
      </c>
      <c r="Z188" s="149">
        <v>49476</v>
      </c>
      <c r="AA188" s="149">
        <v>7562</v>
      </c>
      <c r="AB188" s="142">
        <v>2117.29</v>
      </c>
      <c r="AC188" s="142">
        <v>34004.409999999996</v>
      </c>
      <c r="AD188" s="142">
        <v>327580.95000000036</v>
      </c>
      <c r="AE188" s="142">
        <v>140108.86999999965</v>
      </c>
      <c r="AF188" s="142">
        <v>47782.700000000012</v>
      </c>
      <c r="AG188" s="142">
        <v>2005.5900000000001</v>
      </c>
      <c r="AH188" s="142">
        <v>145056.91000000125</v>
      </c>
      <c r="AI188" s="142">
        <v>2074736.1700000807</v>
      </c>
      <c r="AJ188" s="142">
        <v>1306338.1566570126</v>
      </c>
      <c r="AK188" s="142">
        <v>288705.10001599771</v>
      </c>
      <c r="AL188" s="164">
        <v>0.99721873075212442</v>
      </c>
      <c r="AM188" s="142">
        <v>4356286.3495570421</v>
      </c>
    </row>
    <row r="189" spans="17:39" x14ac:dyDescent="0.25">
      <c r="Q189" s="127">
        <v>1750411286</v>
      </c>
      <c r="R189" s="149">
        <v>0</v>
      </c>
      <c r="S189" s="149">
        <v>0</v>
      </c>
      <c r="T189" s="149">
        <v>0</v>
      </c>
      <c r="U189" s="149">
        <v>0</v>
      </c>
      <c r="V189" s="149">
        <v>0</v>
      </c>
      <c r="W189" s="149">
        <v>0</v>
      </c>
      <c r="X189" s="149">
        <v>0</v>
      </c>
      <c r="Y189" s="149">
        <v>0</v>
      </c>
      <c r="Z189" s="149">
        <v>0</v>
      </c>
      <c r="AA189" s="149">
        <v>0</v>
      </c>
      <c r="AB189" s="142">
        <v>0</v>
      </c>
      <c r="AC189" s="142">
        <v>0</v>
      </c>
      <c r="AD189" s="142">
        <v>0</v>
      </c>
      <c r="AE189" s="142">
        <v>0</v>
      </c>
      <c r="AF189" s="142">
        <v>0</v>
      </c>
      <c r="AG189" s="142">
        <v>0</v>
      </c>
      <c r="AH189" s="142">
        <v>0</v>
      </c>
      <c r="AI189" s="142">
        <v>0</v>
      </c>
      <c r="AJ189" s="142">
        <v>0</v>
      </c>
      <c r="AK189" s="142">
        <v>0</v>
      </c>
      <c r="AL189" s="164">
        <v>0.99721873075212442</v>
      </c>
      <c r="AM189" s="142">
        <v>0</v>
      </c>
    </row>
    <row r="190" spans="17:39" x14ac:dyDescent="0.25">
      <c r="Q190" s="127">
        <v>1760452387</v>
      </c>
      <c r="R190" s="149">
        <v>0</v>
      </c>
      <c r="S190" s="149">
        <v>2</v>
      </c>
      <c r="T190" s="149">
        <v>61</v>
      </c>
      <c r="U190" s="149">
        <v>41</v>
      </c>
      <c r="V190" s="149">
        <v>2</v>
      </c>
      <c r="W190" s="149">
        <v>0</v>
      </c>
      <c r="X190" s="149">
        <v>26</v>
      </c>
      <c r="Y190" s="149">
        <v>2155</v>
      </c>
      <c r="Z190" s="149">
        <v>639</v>
      </c>
      <c r="AA190" s="149">
        <v>2</v>
      </c>
      <c r="AB190" s="142">
        <v>0</v>
      </c>
      <c r="AC190" s="142">
        <v>58.94</v>
      </c>
      <c r="AD190" s="142">
        <v>2122.8000000000002</v>
      </c>
      <c r="AE190" s="142">
        <v>2067.2399999999998</v>
      </c>
      <c r="AF190" s="142">
        <v>65.33</v>
      </c>
      <c r="AG190" s="142">
        <v>0</v>
      </c>
      <c r="AH190" s="142">
        <v>365.75</v>
      </c>
      <c r="AI190" s="142">
        <v>44106.390000000189</v>
      </c>
      <c r="AJ190" s="142">
        <v>20594.910000000018</v>
      </c>
      <c r="AK190" s="142">
        <v>132.01</v>
      </c>
      <c r="AL190" s="164">
        <v>0.99721873075212442</v>
      </c>
      <c r="AM190" s="142">
        <v>69320.034601702995</v>
      </c>
    </row>
    <row r="191" spans="17:39" x14ac:dyDescent="0.25">
      <c r="Q191" s="127">
        <v>1760452767</v>
      </c>
      <c r="R191" s="149">
        <v>4</v>
      </c>
      <c r="S191" s="149">
        <v>21</v>
      </c>
      <c r="T191" s="149">
        <v>137</v>
      </c>
      <c r="U191" s="149">
        <v>567</v>
      </c>
      <c r="V191" s="149">
        <v>445</v>
      </c>
      <c r="W191" s="149">
        <v>11</v>
      </c>
      <c r="X191" s="149">
        <v>164</v>
      </c>
      <c r="Y191" s="149">
        <v>2387</v>
      </c>
      <c r="Z191" s="149">
        <v>4936</v>
      </c>
      <c r="AA191" s="149">
        <v>2325</v>
      </c>
      <c r="AB191" s="142">
        <v>87.28</v>
      </c>
      <c r="AC191" s="142">
        <v>430.76</v>
      </c>
      <c r="AD191" s="142">
        <v>4217.4906810000011</v>
      </c>
      <c r="AE191" s="142">
        <v>25577.589999999956</v>
      </c>
      <c r="AF191" s="142">
        <v>23000.254299999971</v>
      </c>
      <c r="AG191" s="142">
        <v>103.55000000000001</v>
      </c>
      <c r="AH191" s="142">
        <v>2576.0748359999993</v>
      </c>
      <c r="AI191" s="142">
        <v>48905.622496000076</v>
      </c>
      <c r="AJ191" s="142">
        <v>140893.367777996</v>
      </c>
      <c r="AK191" s="142">
        <v>104532.47814300028</v>
      </c>
      <c r="AL191" s="164">
        <v>0.99721873075212442</v>
      </c>
      <c r="AM191" s="142">
        <v>349350.12156371871</v>
      </c>
    </row>
    <row r="192" spans="17:39" x14ac:dyDescent="0.25">
      <c r="Q192" s="127">
        <v>1760488936</v>
      </c>
      <c r="R192" s="149">
        <v>25</v>
      </c>
      <c r="S192" s="149">
        <v>64</v>
      </c>
      <c r="T192" s="149">
        <v>111</v>
      </c>
      <c r="U192" s="149">
        <v>51</v>
      </c>
      <c r="V192" s="149">
        <v>51</v>
      </c>
      <c r="W192" s="149">
        <v>4</v>
      </c>
      <c r="X192" s="149">
        <v>735</v>
      </c>
      <c r="Y192" s="149">
        <v>11127</v>
      </c>
      <c r="Z192" s="149">
        <v>2165</v>
      </c>
      <c r="AA192" s="149">
        <v>33</v>
      </c>
      <c r="AB192" s="142">
        <v>514.18999999999994</v>
      </c>
      <c r="AC192" s="142">
        <v>1973.2799999999993</v>
      </c>
      <c r="AD192" s="142">
        <v>4066.3799999999997</v>
      </c>
      <c r="AE192" s="142">
        <v>2906.4600000000005</v>
      </c>
      <c r="AF192" s="142">
        <v>3288.8599999999997</v>
      </c>
      <c r="AG192" s="142">
        <v>48.69</v>
      </c>
      <c r="AH192" s="142">
        <v>11069.02000000001</v>
      </c>
      <c r="AI192" s="142">
        <v>264028.37999999971</v>
      </c>
      <c r="AJ192" s="142">
        <v>71354.089999999662</v>
      </c>
      <c r="AK192" s="142">
        <v>1888.8899999999999</v>
      </c>
      <c r="AL192" s="164">
        <v>0.99721873075212442</v>
      </c>
      <c r="AM192" s="142">
        <v>360133.81731885549</v>
      </c>
    </row>
    <row r="193" spans="17:39" x14ac:dyDescent="0.25">
      <c r="Q193" s="127">
        <v>1760582910</v>
      </c>
      <c r="R193" s="149">
        <v>0</v>
      </c>
      <c r="S193" s="149">
        <v>1</v>
      </c>
      <c r="T193" s="149">
        <v>118</v>
      </c>
      <c r="U193" s="149">
        <v>21</v>
      </c>
      <c r="V193" s="149">
        <v>0</v>
      </c>
      <c r="W193" s="149">
        <v>10</v>
      </c>
      <c r="X193" s="149">
        <v>227</v>
      </c>
      <c r="Y193" s="149">
        <v>7406</v>
      </c>
      <c r="Z193" s="149">
        <v>875</v>
      </c>
      <c r="AA193" s="149">
        <v>3</v>
      </c>
      <c r="AB193" s="142">
        <v>0</v>
      </c>
      <c r="AC193" s="142">
        <v>53.58</v>
      </c>
      <c r="AD193" s="142">
        <v>6070.02</v>
      </c>
      <c r="AE193" s="142">
        <v>1694.72</v>
      </c>
      <c r="AF193" s="142">
        <v>0</v>
      </c>
      <c r="AG193" s="142">
        <v>123.13000000000001</v>
      </c>
      <c r="AH193" s="142">
        <v>4623.8200000000033</v>
      </c>
      <c r="AI193" s="142">
        <v>223817.64999999921</v>
      </c>
      <c r="AJ193" s="142">
        <v>36114.129999999946</v>
      </c>
      <c r="AK193" s="142">
        <v>287.10000000000002</v>
      </c>
      <c r="AL193" s="164">
        <v>0.99721873075212442</v>
      </c>
      <c r="AM193" s="142">
        <v>272025.46383229626</v>
      </c>
    </row>
    <row r="194" spans="17:39" x14ac:dyDescent="0.25">
      <c r="Q194" s="127">
        <v>1770537508</v>
      </c>
      <c r="R194" s="149">
        <v>5</v>
      </c>
      <c r="S194" s="149">
        <v>128</v>
      </c>
      <c r="T194" s="149">
        <v>110</v>
      </c>
      <c r="U194" s="149">
        <v>4</v>
      </c>
      <c r="V194" s="149">
        <v>0</v>
      </c>
      <c r="W194" s="149">
        <v>0</v>
      </c>
      <c r="X194" s="149">
        <v>60</v>
      </c>
      <c r="Y194" s="149">
        <v>144</v>
      </c>
      <c r="Z194" s="149">
        <v>55</v>
      </c>
      <c r="AA194" s="149">
        <v>2</v>
      </c>
      <c r="AB194" s="142">
        <v>113.13999999999999</v>
      </c>
      <c r="AC194" s="142">
        <v>3239.8999999999996</v>
      </c>
      <c r="AD194" s="142">
        <v>4194.6099999999988</v>
      </c>
      <c r="AE194" s="142">
        <v>273.82</v>
      </c>
      <c r="AF194" s="142">
        <v>0</v>
      </c>
      <c r="AG194" s="142">
        <v>0</v>
      </c>
      <c r="AH194" s="142">
        <v>735.53999999999985</v>
      </c>
      <c r="AI194" s="142">
        <v>3288.31</v>
      </c>
      <c r="AJ194" s="142">
        <v>1577.7</v>
      </c>
      <c r="AK194" s="142">
        <v>47.85</v>
      </c>
      <c r="AL194" s="164">
        <v>0.99721873075212442</v>
      </c>
      <c r="AM194" s="142">
        <v>13433.403883526868</v>
      </c>
    </row>
    <row r="195" spans="17:39" x14ac:dyDescent="0.25">
      <c r="Q195" s="127">
        <v>1770587149</v>
      </c>
      <c r="R195" s="149">
        <v>32</v>
      </c>
      <c r="S195" s="149">
        <v>482</v>
      </c>
      <c r="T195" s="149">
        <v>1349</v>
      </c>
      <c r="U195" s="149">
        <v>900</v>
      </c>
      <c r="V195" s="149">
        <v>13</v>
      </c>
      <c r="W195" s="149">
        <v>24</v>
      </c>
      <c r="X195" s="149">
        <v>4536</v>
      </c>
      <c r="Y195" s="149">
        <v>23615</v>
      </c>
      <c r="Z195" s="149">
        <v>10879</v>
      </c>
      <c r="AA195" s="149">
        <v>209</v>
      </c>
      <c r="AB195" s="142">
        <v>630.68000000000006</v>
      </c>
      <c r="AC195" s="142">
        <v>15468.930000000011</v>
      </c>
      <c r="AD195" s="142">
        <v>62239.020000000099</v>
      </c>
      <c r="AE195" s="142">
        <v>68684.300000000047</v>
      </c>
      <c r="AF195" s="142">
        <v>2775.0800000000004</v>
      </c>
      <c r="AG195" s="142">
        <v>367.77</v>
      </c>
      <c r="AH195" s="142">
        <v>72450.466604000234</v>
      </c>
      <c r="AI195" s="142">
        <v>604349.31662399205</v>
      </c>
      <c r="AJ195" s="142">
        <v>524710.74000000278</v>
      </c>
      <c r="AK195" s="142">
        <v>19325.820000000007</v>
      </c>
      <c r="AL195" s="164">
        <v>0.99721873075212442</v>
      </c>
      <c r="AM195" s="142">
        <v>1367188.9971838892</v>
      </c>
    </row>
    <row r="196" spans="17:39" x14ac:dyDescent="0.25">
      <c r="Q196" s="127">
        <v>1770894396</v>
      </c>
      <c r="R196" s="149">
        <v>0</v>
      </c>
      <c r="S196" s="149">
        <v>0</v>
      </c>
      <c r="T196" s="149">
        <v>0</v>
      </c>
      <c r="U196" s="149">
        <v>0</v>
      </c>
      <c r="V196" s="149">
        <v>0</v>
      </c>
      <c r="W196" s="149">
        <v>0</v>
      </c>
      <c r="X196" s="149">
        <v>0</v>
      </c>
      <c r="Y196" s="149">
        <v>0</v>
      </c>
      <c r="Z196" s="149">
        <v>0</v>
      </c>
      <c r="AA196" s="149">
        <v>0</v>
      </c>
      <c r="AB196" s="142">
        <v>0</v>
      </c>
      <c r="AC196" s="142">
        <v>0</v>
      </c>
      <c r="AD196" s="142">
        <v>0</v>
      </c>
      <c r="AE196" s="142">
        <v>0</v>
      </c>
      <c r="AF196" s="142">
        <v>0</v>
      </c>
      <c r="AG196" s="142">
        <v>0</v>
      </c>
      <c r="AH196" s="142">
        <v>0</v>
      </c>
      <c r="AI196" s="142">
        <v>0</v>
      </c>
      <c r="AJ196" s="142">
        <v>0</v>
      </c>
      <c r="AK196" s="142">
        <v>0</v>
      </c>
      <c r="AL196" s="164">
        <v>0.99721873075212442</v>
      </c>
      <c r="AM196" s="142">
        <v>0</v>
      </c>
    </row>
    <row r="197" spans="17:39" x14ac:dyDescent="0.25">
      <c r="Q197" s="127">
        <v>1780008904</v>
      </c>
      <c r="R197" s="149">
        <v>91</v>
      </c>
      <c r="S197" s="149">
        <v>274</v>
      </c>
      <c r="T197" s="149">
        <v>236</v>
      </c>
      <c r="U197" s="149">
        <v>126</v>
      </c>
      <c r="V197" s="149">
        <v>11</v>
      </c>
      <c r="W197" s="149">
        <v>615</v>
      </c>
      <c r="X197" s="149">
        <v>1714</v>
      </c>
      <c r="Y197" s="149">
        <v>17046</v>
      </c>
      <c r="Z197" s="149">
        <v>7361</v>
      </c>
      <c r="AA197" s="149">
        <v>76</v>
      </c>
      <c r="AB197" s="142">
        <v>1539.7299999999998</v>
      </c>
      <c r="AC197" s="142">
        <v>7034.3899999999994</v>
      </c>
      <c r="AD197" s="142">
        <v>6505.9299999999976</v>
      </c>
      <c r="AE197" s="142">
        <v>5879.9800000000014</v>
      </c>
      <c r="AF197" s="142">
        <v>652.88</v>
      </c>
      <c r="AG197" s="142">
        <v>4874.29</v>
      </c>
      <c r="AH197" s="142">
        <v>18001.429999999982</v>
      </c>
      <c r="AI197" s="142">
        <v>306946.27000000142</v>
      </c>
      <c r="AJ197" s="142">
        <v>155584.58999999796</v>
      </c>
      <c r="AK197" s="142">
        <v>3104.8600000000006</v>
      </c>
      <c r="AL197" s="164">
        <v>0.99721873075212442</v>
      </c>
      <c r="AM197" s="142">
        <v>508705.5568327519</v>
      </c>
    </row>
    <row r="198" spans="17:39" x14ac:dyDescent="0.25">
      <c r="Q198" s="127">
        <v>1780076562</v>
      </c>
      <c r="R198" s="149">
        <v>131</v>
      </c>
      <c r="S198" s="149">
        <v>1003</v>
      </c>
      <c r="T198" s="149">
        <v>3604</v>
      </c>
      <c r="U198" s="149">
        <v>3037</v>
      </c>
      <c r="V198" s="149">
        <v>52</v>
      </c>
      <c r="W198" s="149">
        <v>198</v>
      </c>
      <c r="X198" s="149">
        <v>9316</v>
      </c>
      <c r="Y198" s="149">
        <v>59056</v>
      </c>
      <c r="Z198" s="149">
        <v>26765</v>
      </c>
      <c r="AA198" s="149">
        <v>606</v>
      </c>
      <c r="AB198" s="142">
        <v>1669.9099999999999</v>
      </c>
      <c r="AC198" s="142">
        <v>20636.689999999999</v>
      </c>
      <c r="AD198" s="142">
        <v>125615.02999999996</v>
      </c>
      <c r="AE198" s="142">
        <v>180504.30000000176</v>
      </c>
      <c r="AF198" s="142">
        <v>6487.7899999999991</v>
      </c>
      <c r="AG198" s="142">
        <v>1649.5700000000002</v>
      </c>
      <c r="AH198" s="142">
        <v>107643.53999999938</v>
      </c>
      <c r="AI198" s="142">
        <v>1071984.5399999921</v>
      </c>
      <c r="AJ198" s="142">
        <v>960000.90000003274</v>
      </c>
      <c r="AK198" s="142">
        <v>57083.149999999798</v>
      </c>
      <c r="AL198" s="164">
        <v>0.99721873075212442</v>
      </c>
      <c r="AM198" s="142">
        <v>2526229.6989779803</v>
      </c>
    </row>
    <row r="199" spans="17:39" x14ac:dyDescent="0.25">
      <c r="Q199" s="127">
        <v>1780639328</v>
      </c>
      <c r="R199" s="149">
        <v>0</v>
      </c>
      <c r="S199" s="149">
        <v>6</v>
      </c>
      <c r="T199" s="149">
        <v>26</v>
      </c>
      <c r="U199" s="149">
        <v>93</v>
      </c>
      <c r="V199" s="149">
        <v>34</v>
      </c>
      <c r="W199" s="149">
        <v>0</v>
      </c>
      <c r="X199" s="149">
        <v>1</v>
      </c>
      <c r="Y199" s="149">
        <v>218</v>
      </c>
      <c r="Z199" s="149">
        <v>75</v>
      </c>
      <c r="AA199" s="149">
        <v>25</v>
      </c>
      <c r="AB199" s="142">
        <v>0</v>
      </c>
      <c r="AC199" s="142">
        <v>166.82000000000002</v>
      </c>
      <c r="AD199" s="142">
        <v>835.15999999999985</v>
      </c>
      <c r="AE199" s="142">
        <v>4292.2500000000018</v>
      </c>
      <c r="AF199" s="142">
        <v>2081.9699999999998</v>
      </c>
      <c r="AG199" s="142">
        <v>0</v>
      </c>
      <c r="AH199" s="142">
        <v>15.54</v>
      </c>
      <c r="AI199" s="142">
        <v>4010.4499999999985</v>
      </c>
      <c r="AJ199" s="142">
        <v>2218.3199999999997</v>
      </c>
      <c r="AK199" s="142">
        <v>994.65</v>
      </c>
      <c r="AL199" s="164">
        <v>0.99721873075212442</v>
      </c>
      <c r="AM199" s="142">
        <v>14574.511304939217</v>
      </c>
    </row>
    <row r="200" spans="17:39" x14ac:dyDescent="0.25">
      <c r="Q200" s="127">
        <v>1780654301</v>
      </c>
      <c r="R200" s="149">
        <v>1</v>
      </c>
      <c r="S200" s="149">
        <v>0</v>
      </c>
      <c r="T200" s="149">
        <v>37</v>
      </c>
      <c r="U200" s="149">
        <v>64</v>
      </c>
      <c r="V200" s="149">
        <v>43</v>
      </c>
      <c r="W200" s="149">
        <v>0</v>
      </c>
      <c r="X200" s="149">
        <v>9</v>
      </c>
      <c r="Y200" s="149">
        <v>433</v>
      </c>
      <c r="Z200" s="149">
        <v>585</v>
      </c>
      <c r="AA200" s="149">
        <v>184</v>
      </c>
      <c r="AB200" s="142">
        <v>17.91</v>
      </c>
      <c r="AC200" s="142">
        <v>0</v>
      </c>
      <c r="AD200" s="142">
        <v>1064.7810729999999</v>
      </c>
      <c r="AE200" s="142">
        <v>3366.94</v>
      </c>
      <c r="AF200" s="142">
        <v>2458.56</v>
      </c>
      <c r="AG200" s="142">
        <v>0</v>
      </c>
      <c r="AH200" s="142">
        <v>200.86999999999995</v>
      </c>
      <c r="AI200" s="142">
        <v>8897.619999999999</v>
      </c>
      <c r="AJ200" s="142">
        <v>16059.460000000021</v>
      </c>
      <c r="AK200" s="142">
        <v>8264.7799999999988</v>
      </c>
      <c r="AL200" s="164">
        <v>0.99721873075212442</v>
      </c>
      <c r="AM200" s="142">
        <v>40218.749922481184</v>
      </c>
    </row>
    <row r="201" spans="17:39" x14ac:dyDescent="0.25">
      <c r="Q201" s="127">
        <v>1780784900</v>
      </c>
      <c r="R201" s="149">
        <v>0</v>
      </c>
      <c r="S201" s="149">
        <v>8</v>
      </c>
      <c r="T201" s="149">
        <v>13</v>
      </c>
      <c r="U201" s="149">
        <v>3</v>
      </c>
      <c r="V201" s="149">
        <v>0</v>
      </c>
      <c r="W201" s="149">
        <v>15</v>
      </c>
      <c r="X201" s="149">
        <v>172</v>
      </c>
      <c r="Y201" s="149">
        <v>1848</v>
      </c>
      <c r="Z201" s="149">
        <v>74</v>
      </c>
      <c r="AA201" s="149">
        <v>1</v>
      </c>
      <c r="AB201" s="142">
        <v>0</v>
      </c>
      <c r="AC201" s="142">
        <v>300.02999999999997</v>
      </c>
      <c r="AD201" s="142">
        <v>700.08</v>
      </c>
      <c r="AE201" s="142">
        <v>317.76</v>
      </c>
      <c r="AF201" s="142">
        <v>0</v>
      </c>
      <c r="AG201" s="142">
        <v>188.09</v>
      </c>
      <c r="AH201" s="142">
        <v>3525.7100000000014</v>
      </c>
      <c r="AI201" s="142">
        <v>56313.800000000258</v>
      </c>
      <c r="AJ201" s="142">
        <v>3207.2599999999993</v>
      </c>
      <c r="AK201" s="142">
        <v>95.7</v>
      </c>
      <c r="AL201" s="164">
        <v>0.99721873075212442</v>
      </c>
      <c r="AM201" s="142">
        <v>64468.62530971782</v>
      </c>
    </row>
    <row r="202" spans="17:39" x14ac:dyDescent="0.25">
      <c r="Q202" s="127">
        <v>1780784918</v>
      </c>
      <c r="R202" s="149">
        <v>0</v>
      </c>
      <c r="S202" s="149">
        <v>0</v>
      </c>
      <c r="T202" s="149">
        <v>107</v>
      </c>
      <c r="U202" s="149">
        <v>25</v>
      </c>
      <c r="V202" s="149">
        <v>0</v>
      </c>
      <c r="W202" s="149">
        <v>1</v>
      </c>
      <c r="X202" s="149">
        <v>52</v>
      </c>
      <c r="Y202" s="149">
        <v>2409</v>
      </c>
      <c r="Z202" s="149">
        <v>349</v>
      </c>
      <c r="AA202" s="149">
        <v>0</v>
      </c>
      <c r="AB202" s="142">
        <v>0</v>
      </c>
      <c r="AC202" s="142">
        <v>0</v>
      </c>
      <c r="AD202" s="142">
        <v>5357.6</v>
      </c>
      <c r="AE202" s="142">
        <v>1906.5600000000002</v>
      </c>
      <c r="AF202" s="142">
        <v>0</v>
      </c>
      <c r="AG202" s="142">
        <v>17.59</v>
      </c>
      <c r="AH202" s="142">
        <v>1089.6499999999999</v>
      </c>
      <c r="AI202" s="142">
        <v>74770.370000000505</v>
      </c>
      <c r="AJ202" s="142">
        <v>15467.479999999985</v>
      </c>
      <c r="AK202" s="142">
        <v>0</v>
      </c>
      <c r="AL202" s="164">
        <v>0.99721873075212442</v>
      </c>
      <c r="AM202" s="142">
        <v>98334.991125419416</v>
      </c>
    </row>
    <row r="203" spans="17:39" x14ac:dyDescent="0.25">
      <c r="Q203" s="127">
        <v>1780832071</v>
      </c>
      <c r="R203" s="149">
        <v>6</v>
      </c>
      <c r="S203" s="149">
        <v>10</v>
      </c>
      <c r="T203" s="149">
        <v>11</v>
      </c>
      <c r="U203" s="149">
        <v>158</v>
      </c>
      <c r="V203" s="149">
        <v>42</v>
      </c>
      <c r="W203" s="149">
        <v>71</v>
      </c>
      <c r="X203" s="149">
        <v>1246</v>
      </c>
      <c r="Y203" s="149">
        <v>278</v>
      </c>
      <c r="Z203" s="149">
        <v>5</v>
      </c>
      <c r="AA203" s="149">
        <v>4</v>
      </c>
      <c r="AB203" s="142">
        <v>57.89</v>
      </c>
      <c r="AC203" s="142">
        <v>140.61000000000001</v>
      </c>
      <c r="AD203" s="142">
        <v>218.76999999999995</v>
      </c>
      <c r="AE203" s="142">
        <v>4458.1099999999969</v>
      </c>
      <c r="AF203" s="142">
        <v>1632.2600000000002</v>
      </c>
      <c r="AG203" s="142">
        <v>349.99000000000012</v>
      </c>
      <c r="AH203" s="142">
        <v>9810.5900000000402</v>
      </c>
      <c r="AI203" s="142">
        <v>3584.45</v>
      </c>
      <c r="AJ203" s="142">
        <v>82.990000000000009</v>
      </c>
      <c r="AK203" s="142">
        <v>95.7</v>
      </c>
      <c r="AL203" s="164">
        <v>0.99721873075212442</v>
      </c>
      <c r="AM203" s="142">
        <v>20374.534886739766</v>
      </c>
    </row>
    <row r="204" spans="17:39" x14ac:dyDescent="0.25">
      <c r="Q204" s="127">
        <v>1801844402</v>
      </c>
      <c r="R204" s="149">
        <v>1</v>
      </c>
      <c r="S204" s="149">
        <v>10</v>
      </c>
      <c r="T204" s="149">
        <v>55</v>
      </c>
      <c r="U204" s="149">
        <v>66</v>
      </c>
      <c r="V204" s="149">
        <v>0</v>
      </c>
      <c r="W204" s="149">
        <v>205</v>
      </c>
      <c r="X204" s="149">
        <v>7</v>
      </c>
      <c r="Y204" s="149">
        <v>123</v>
      </c>
      <c r="Z204" s="149">
        <v>557</v>
      </c>
      <c r="AA204" s="149">
        <v>8</v>
      </c>
      <c r="AB204" s="142">
        <v>34.14</v>
      </c>
      <c r="AC204" s="142">
        <v>379.85</v>
      </c>
      <c r="AD204" s="142">
        <v>2364.1999999999998</v>
      </c>
      <c r="AE204" s="142">
        <v>3996.0899999999997</v>
      </c>
      <c r="AF204" s="142">
        <v>0</v>
      </c>
      <c r="AG204" s="142">
        <v>2642.0400000000045</v>
      </c>
      <c r="AH204" s="142">
        <v>129.68</v>
      </c>
      <c r="AI204" s="142">
        <v>3861.1099999999997</v>
      </c>
      <c r="AJ204" s="142">
        <v>23458.589999999971</v>
      </c>
      <c r="AK204" s="142">
        <v>579.04</v>
      </c>
      <c r="AL204" s="164">
        <v>0.99721873075212442</v>
      </c>
      <c r="AM204" s="142">
        <v>37340.596096143279</v>
      </c>
    </row>
    <row r="205" spans="17:39" x14ac:dyDescent="0.25">
      <c r="Q205" s="127">
        <v>1801856786</v>
      </c>
      <c r="R205" s="149">
        <v>189</v>
      </c>
      <c r="S205" s="149">
        <v>1640</v>
      </c>
      <c r="T205" s="149">
        <v>1517</v>
      </c>
      <c r="U205" s="149">
        <v>218</v>
      </c>
      <c r="V205" s="149">
        <v>22</v>
      </c>
      <c r="W205" s="149">
        <v>241</v>
      </c>
      <c r="X205" s="149">
        <v>3539</v>
      </c>
      <c r="Y205" s="149">
        <v>24717</v>
      </c>
      <c r="Z205" s="149">
        <v>16766</v>
      </c>
      <c r="AA205" s="149">
        <v>4000</v>
      </c>
      <c r="AB205" s="142">
        <v>4125.87</v>
      </c>
      <c r="AC205" s="142">
        <v>57219.479999999916</v>
      </c>
      <c r="AD205" s="142">
        <v>74037.620000000054</v>
      </c>
      <c r="AE205" s="142">
        <v>14911.630000000001</v>
      </c>
      <c r="AF205" s="142">
        <v>2257.7600000000002</v>
      </c>
      <c r="AG205" s="142">
        <v>3148.139999999999</v>
      </c>
      <c r="AH205" s="142">
        <v>65042.439151000246</v>
      </c>
      <c r="AI205" s="142">
        <v>699747.21041597414</v>
      </c>
      <c r="AJ205" s="142">
        <v>664896.95306300791</v>
      </c>
      <c r="AK205" s="142">
        <v>236740.48999999923</v>
      </c>
      <c r="AL205" s="164">
        <v>0.99721873075212442</v>
      </c>
      <c r="AM205" s="142">
        <v>1817059.7651908942</v>
      </c>
    </row>
    <row r="206" spans="17:39" x14ac:dyDescent="0.25">
      <c r="Q206" s="127">
        <v>1801945027</v>
      </c>
      <c r="R206" s="149">
        <v>10</v>
      </c>
      <c r="S206" s="149">
        <v>734</v>
      </c>
      <c r="T206" s="149">
        <v>612</v>
      </c>
      <c r="U206" s="149">
        <v>122</v>
      </c>
      <c r="V206" s="149">
        <v>24</v>
      </c>
      <c r="W206" s="149">
        <v>83</v>
      </c>
      <c r="X206" s="149">
        <v>374</v>
      </c>
      <c r="Y206" s="149">
        <v>7199</v>
      </c>
      <c r="Z206" s="149">
        <v>3295</v>
      </c>
      <c r="AA206" s="149">
        <v>106</v>
      </c>
      <c r="AB206" s="142">
        <v>193.62</v>
      </c>
      <c r="AC206" s="142">
        <v>23068.879999999997</v>
      </c>
      <c r="AD206" s="142">
        <v>23934.430000000011</v>
      </c>
      <c r="AE206" s="142">
        <v>8680.8899999999976</v>
      </c>
      <c r="AF206" s="142">
        <v>2078.4899999999998</v>
      </c>
      <c r="AG206" s="142">
        <v>1195.7700000000002</v>
      </c>
      <c r="AH206" s="142">
        <v>6941.2200000000012</v>
      </c>
      <c r="AI206" s="142">
        <v>196882.93999999954</v>
      </c>
      <c r="AJ206" s="142">
        <v>139346.72000000038</v>
      </c>
      <c r="AK206" s="142">
        <v>7040.2099999999991</v>
      </c>
      <c r="AL206" s="164">
        <v>0.99721873075212442</v>
      </c>
      <c r="AM206" s="142">
        <v>408224.62080406607</v>
      </c>
    </row>
    <row r="207" spans="17:39" x14ac:dyDescent="0.25">
      <c r="Q207" s="127">
        <v>1811008592</v>
      </c>
      <c r="R207" s="149">
        <v>0</v>
      </c>
      <c r="S207" s="149">
        <v>0</v>
      </c>
      <c r="T207" s="149">
        <v>0</v>
      </c>
      <c r="U207" s="149">
        <v>0</v>
      </c>
      <c r="V207" s="149">
        <v>0</v>
      </c>
      <c r="W207" s="149">
        <v>0</v>
      </c>
      <c r="X207" s="149">
        <v>0</v>
      </c>
      <c r="Y207" s="149">
        <v>0</v>
      </c>
      <c r="Z207" s="149">
        <v>0</v>
      </c>
      <c r="AA207" s="149">
        <v>0</v>
      </c>
      <c r="AB207" s="142">
        <v>0</v>
      </c>
      <c r="AC207" s="142">
        <v>0</v>
      </c>
      <c r="AD207" s="142">
        <v>0</v>
      </c>
      <c r="AE207" s="142">
        <v>0</v>
      </c>
      <c r="AF207" s="142">
        <v>0</v>
      </c>
      <c r="AG207" s="142">
        <v>0</v>
      </c>
      <c r="AH207" s="142">
        <v>0</v>
      </c>
      <c r="AI207" s="142">
        <v>0</v>
      </c>
      <c r="AJ207" s="142">
        <v>0</v>
      </c>
      <c r="AK207" s="142">
        <v>0</v>
      </c>
      <c r="AL207" s="164">
        <v>0.99721873075212442</v>
      </c>
      <c r="AM207" s="142">
        <v>0</v>
      </c>
    </row>
    <row r="208" spans="17:39" x14ac:dyDescent="0.25">
      <c r="Q208" s="127">
        <v>1811039381</v>
      </c>
      <c r="R208" s="149">
        <v>0</v>
      </c>
      <c r="S208" s="149">
        <v>0</v>
      </c>
      <c r="T208" s="149">
        <v>0</v>
      </c>
      <c r="U208" s="149">
        <v>0</v>
      </c>
      <c r="V208" s="149">
        <v>0</v>
      </c>
      <c r="W208" s="149">
        <v>0</v>
      </c>
      <c r="X208" s="149">
        <v>0</v>
      </c>
      <c r="Y208" s="149">
        <v>0</v>
      </c>
      <c r="Z208" s="149">
        <v>0</v>
      </c>
      <c r="AA208" s="149">
        <v>0</v>
      </c>
      <c r="AB208" s="142">
        <v>0</v>
      </c>
      <c r="AC208" s="142">
        <v>0</v>
      </c>
      <c r="AD208" s="142">
        <v>0</v>
      </c>
      <c r="AE208" s="142">
        <v>0</v>
      </c>
      <c r="AF208" s="142">
        <v>0</v>
      </c>
      <c r="AG208" s="142">
        <v>0</v>
      </c>
      <c r="AH208" s="142">
        <v>0</v>
      </c>
      <c r="AI208" s="142">
        <v>0</v>
      </c>
      <c r="AJ208" s="142">
        <v>0</v>
      </c>
      <c r="AK208" s="142">
        <v>0</v>
      </c>
      <c r="AL208" s="164">
        <v>0.99721873075212442</v>
      </c>
      <c r="AM208" s="142">
        <v>0</v>
      </c>
    </row>
    <row r="209" spans="17:39" x14ac:dyDescent="0.25">
      <c r="Q209" s="127">
        <v>1811097017</v>
      </c>
      <c r="R209" s="149">
        <v>0</v>
      </c>
      <c r="S209" s="149">
        <v>8</v>
      </c>
      <c r="T209" s="149">
        <v>221</v>
      </c>
      <c r="U209" s="149">
        <v>19</v>
      </c>
      <c r="V209" s="149">
        <v>1</v>
      </c>
      <c r="W209" s="149">
        <v>34</v>
      </c>
      <c r="X209" s="149">
        <v>243</v>
      </c>
      <c r="Y209" s="149">
        <v>5019</v>
      </c>
      <c r="Z209" s="149">
        <v>877</v>
      </c>
      <c r="AA209" s="149">
        <v>8</v>
      </c>
      <c r="AB209" s="142">
        <v>0</v>
      </c>
      <c r="AC209" s="142">
        <v>321.47999999999996</v>
      </c>
      <c r="AD209" s="142">
        <v>10943.870000000004</v>
      </c>
      <c r="AE209" s="142">
        <v>1309.1699999999998</v>
      </c>
      <c r="AF209" s="142">
        <v>131.69</v>
      </c>
      <c r="AG209" s="142">
        <v>439.74999999999994</v>
      </c>
      <c r="AH209" s="142">
        <v>4905.170000000001</v>
      </c>
      <c r="AI209" s="142">
        <v>149493.84999999934</v>
      </c>
      <c r="AJ209" s="142">
        <v>35963.419999999969</v>
      </c>
      <c r="AK209" s="142">
        <v>669.90000000000009</v>
      </c>
      <c r="AL209" s="164">
        <v>0.99721873075212442</v>
      </c>
      <c r="AM209" s="142">
        <v>203610.42517312581</v>
      </c>
    </row>
    <row r="210" spans="17:39" x14ac:dyDescent="0.25">
      <c r="Q210" s="127">
        <v>1811097074</v>
      </c>
      <c r="R210" s="149">
        <v>0</v>
      </c>
      <c r="S210" s="149">
        <v>1</v>
      </c>
      <c r="T210" s="149">
        <v>24</v>
      </c>
      <c r="U210" s="149">
        <v>2</v>
      </c>
      <c r="V210" s="149">
        <v>0</v>
      </c>
      <c r="W210" s="149">
        <v>0</v>
      </c>
      <c r="X210" s="149">
        <v>25</v>
      </c>
      <c r="Y210" s="149">
        <v>891</v>
      </c>
      <c r="Z210" s="149">
        <v>100</v>
      </c>
      <c r="AA210" s="149">
        <v>2</v>
      </c>
      <c r="AB210" s="142">
        <v>0</v>
      </c>
      <c r="AC210" s="142">
        <v>53.58</v>
      </c>
      <c r="AD210" s="142">
        <v>1303.1999999999998</v>
      </c>
      <c r="AE210" s="142">
        <v>211.84</v>
      </c>
      <c r="AF210" s="142">
        <v>0</v>
      </c>
      <c r="AG210" s="142">
        <v>0</v>
      </c>
      <c r="AH210" s="142">
        <v>515.65</v>
      </c>
      <c r="AI210" s="142">
        <v>26916.160000000102</v>
      </c>
      <c r="AJ210" s="142">
        <v>4340.84</v>
      </c>
      <c r="AK210" s="142">
        <v>191.4</v>
      </c>
      <c r="AL210" s="164">
        <v>0.99721873075212442</v>
      </c>
      <c r="AM210" s="142">
        <v>33439.406616129949</v>
      </c>
    </row>
    <row r="211" spans="17:39" x14ac:dyDescent="0.25">
      <c r="Q211" s="127">
        <v>1811939994</v>
      </c>
      <c r="R211" s="149">
        <v>17</v>
      </c>
      <c r="S211" s="149">
        <v>19</v>
      </c>
      <c r="T211" s="149">
        <v>29</v>
      </c>
      <c r="U211" s="149">
        <v>0</v>
      </c>
      <c r="V211" s="149">
        <v>0</v>
      </c>
      <c r="W211" s="149">
        <v>29</v>
      </c>
      <c r="X211" s="149">
        <v>495</v>
      </c>
      <c r="Y211" s="149">
        <v>2447</v>
      </c>
      <c r="Z211" s="149">
        <v>544</v>
      </c>
      <c r="AA211" s="149">
        <v>4</v>
      </c>
      <c r="AB211" s="142">
        <v>163.94</v>
      </c>
      <c r="AC211" s="142">
        <v>308.33</v>
      </c>
      <c r="AD211" s="142">
        <v>660.43</v>
      </c>
      <c r="AE211" s="142">
        <v>0</v>
      </c>
      <c r="AF211" s="142">
        <v>0</v>
      </c>
      <c r="AG211" s="142">
        <v>193.59999999999997</v>
      </c>
      <c r="AH211" s="142">
        <v>5219.2600000000066</v>
      </c>
      <c r="AI211" s="142">
        <v>37695.129999999735</v>
      </c>
      <c r="AJ211" s="142">
        <v>11763.629999999986</v>
      </c>
      <c r="AK211" s="142">
        <v>183.26000000000002</v>
      </c>
      <c r="AL211" s="164">
        <v>0.99721873075212442</v>
      </c>
      <c r="AM211" s="142">
        <v>56031.307211633182</v>
      </c>
    </row>
    <row r="212" spans="17:39" x14ac:dyDescent="0.25">
      <c r="Q212" s="127">
        <v>1811962673</v>
      </c>
      <c r="R212" s="149">
        <v>2</v>
      </c>
      <c r="S212" s="149">
        <v>134</v>
      </c>
      <c r="T212" s="149">
        <v>3601</v>
      </c>
      <c r="U212" s="149">
        <v>574</v>
      </c>
      <c r="V212" s="149">
        <v>3</v>
      </c>
      <c r="W212" s="149">
        <v>0</v>
      </c>
      <c r="X212" s="149">
        <v>132</v>
      </c>
      <c r="Y212" s="149">
        <v>3905</v>
      </c>
      <c r="Z212" s="149">
        <v>2299</v>
      </c>
      <c r="AA212" s="149">
        <v>40</v>
      </c>
      <c r="AB212" s="142">
        <v>51.870000000000005</v>
      </c>
      <c r="AC212" s="142">
        <v>2791.7</v>
      </c>
      <c r="AD212" s="142">
        <v>99909.804291999972</v>
      </c>
      <c r="AE212" s="142">
        <v>24388.630000000019</v>
      </c>
      <c r="AF212" s="142">
        <v>347.57000000000005</v>
      </c>
      <c r="AG212" s="142">
        <v>0</v>
      </c>
      <c r="AH212" s="142">
        <v>2021.8000000000004</v>
      </c>
      <c r="AI212" s="142">
        <v>74522.852080000142</v>
      </c>
      <c r="AJ212" s="142">
        <v>62548.696656999971</v>
      </c>
      <c r="AK212" s="142">
        <v>1730.25</v>
      </c>
      <c r="AL212" s="164">
        <v>0.99721873075212442</v>
      </c>
      <c r="AM212" s="142">
        <v>267566.92185205466</v>
      </c>
    </row>
    <row r="213" spans="17:39" x14ac:dyDescent="0.25">
      <c r="Q213" s="127">
        <v>1821026386</v>
      </c>
      <c r="R213" s="149">
        <v>11</v>
      </c>
      <c r="S213" s="149">
        <v>22</v>
      </c>
      <c r="T213" s="149">
        <v>34</v>
      </c>
      <c r="U213" s="149">
        <v>0</v>
      </c>
      <c r="V213" s="149">
        <v>0</v>
      </c>
      <c r="W213" s="149">
        <v>10</v>
      </c>
      <c r="X213" s="149">
        <v>210</v>
      </c>
      <c r="Y213" s="149">
        <v>1369</v>
      </c>
      <c r="Z213" s="149">
        <v>72</v>
      </c>
      <c r="AA213" s="149">
        <v>1</v>
      </c>
      <c r="AB213" s="142">
        <v>132.44</v>
      </c>
      <c r="AC213" s="142">
        <v>393.96000000000004</v>
      </c>
      <c r="AD213" s="142">
        <v>803.95999999999992</v>
      </c>
      <c r="AE213" s="142">
        <v>0</v>
      </c>
      <c r="AF213" s="142">
        <v>0</v>
      </c>
      <c r="AG213" s="142">
        <v>70.400000000000006</v>
      </c>
      <c r="AH213" s="142">
        <v>2075.8400000000015</v>
      </c>
      <c r="AI213" s="142">
        <v>21106.400000000063</v>
      </c>
      <c r="AJ213" s="142">
        <v>1842.2599999999998</v>
      </c>
      <c r="AK213" s="142">
        <v>47.85</v>
      </c>
      <c r="AL213" s="164">
        <v>0.99721873075212442</v>
      </c>
      <c r="AM213" s="142">
        <v>26399.481153261433</v>
      </c>
    </row>
    <row r="214" spans="17:39" x14ac:dyDescent="0.25">
      <c r="Q214" s="127">
        <v>1831198506</v>
      </c>
      <c r="R214" s="149">
        <v>2</v>
      </c>
      <c r="S214" s="149">
        <v>24</v>
      </c>
      <c r="T214" s="149">
        <v>30</v>
      </c>
      <c r="U214" s="149">
        <v>39</v>
      </c>
      <c r="V214" s="149">
        <v>14</v>
      </c>
      <c r="W214" s="149">
        <v>2</v>
      </c>
      <c r="X214" s="149">
        <v>260</v>
      </c>
      <c r="Y214" s="149">
        <v>4345</v>
      </c>
      <c r="Z214" s="149">
        <v>1445</v>
      </c>
      <c r="AA214" s="149">
        <v>197</v>
      </c>
      <c r="AB214" s="142">
        <v>15.62</v>
      </c>
      <c r="AC214" s="142">
        <v>490.33</v>
      </c>
      <c r="AD214" s="142">
        <v>756.8</v>
      </c>
      <c r="AE214" s="142">
        <v>1223.28</v>
      </c>
      <c r="AF214" s="142">
        <v>794.14999999999986</v>
      </c>
      <c r="AG214" s="142">
        <v>14.6</v>
      </c>
      <c r="AH214" s="142">
        <v>2318.2999999999997</v>
      </c>
      <c r="AI214" s="142">
        <v>54537.939999999326</v>
      </c>
      <c r="AJ214" s="142">
        <v>31953.56000000015</v>
      </c>
      <c r="AK214" s="142">
        <v>7406.1299999999992</v>
      </c>
      <c r="AL214" s="164">
        <v>0.99721873075212442</v>
      </c>
      <c r="AM214" s="142">
        <v>99233.943922442224</v>
      </c>
    </row>
    <row r="215" spans="17:39" x14ac:dyDescent="0.25">
      <c r="Q215" s="127">
        <v>1841390994</v>
      </c>
      <c r="R215" s="149">
        <v>0</v>
      </c>
      <c r="S215" s="149">
        <v>1</v>
      </c>
      <c r="T215" s="149">
        <v>13</v>
      </c>
      <c r="U215" s="149">
        <v>1</v>
      </c>
      <c r="V215" s="149">
        <v>0</v>
      </c>
      <c r="W215" s="149">
        <v>1</v>
      </c>
      <c r="X215" s="149">
        <v>48</v>
      </c>
      <c r="Y215" s="149">
        <v>1566</v>
      </c>
      <c r="Z215" s="149">
        <v>581</v>
      </c>
      <c r="AA215" s="149">
        <v>3</v>
      </c>
      <c r="AB215" s="142">
        <v>0</v>
      </c>
      <c r="AC215" s="142">
        <v>53.58</v>
      </c>
      <c r="AD215" s="142">
        <v>639.53</v>
      </c>
      <c r="AE215" s="142">
        <v>105.92</v>
      </c>
      <c r="AF215" s="142">
        <v>0</v>
      </c>
      <c r="AG215" s="142">
        <v>17.59</v>
      </c>
      <c r="AH215" s="142">
        <v>974.3499999999998</v>
      </c>
      <c r="AI215" s="142">
        <v>47711.300000000243</v>
      </c>
      <c r="AJ215" s="142">
        <v>24610.179999999971</v>
      </c>
      <c r="AK215" s="142">
        <v>287.10000000000002</v>
      </c>
      <c r="AL215" s="164">
        <v>0.99721873075212442</v>
      </c>
      <c r="AM215" s="142">
        <v>74192.624819529432</v>
      </c>
    </row>
    <row r="216" spans="17:39" x14ac:dyDescent="0.25">
      <c r="Q216" s="127">
        <v>1841510427</v>
      </c>
      <c r="R216" s="149">
        <v>0</v>
      </c>
      <c r="S216" s="149">
        <v>0</v>
      </c>
      <c r="T216" s="149">
        <v>0</v>
      </c>
      <c r="U216" s="149">
        <v>0</v>
      </c>
      <c r="V216" s="149">
        <v>0</v>
      </c>
      <c r="W216" s="149">
        <v>0</v>
      </c>
      <c r="X216" s="149">
        <v>0</v>
      </c>
      <c r="Y216" s="149">
        <v>0</v>
      </c>
      <c r="Z216" s="149">
        <v>0</v>
      </c>
      <c r="AA216" s="149">
        <v>0</v>
      </c>
      <c r="AB216" s="142">
        <v>0</v>
      </c>
      <c r="AC216" s="142">
        <v>0</v>
      </c>
      <c r="AD216" s="142">
        <v>0</v>
      </c>
      <c r="AE216" s="142">
        <v>0</v>
      </c>
      <c r="AF216" s="142">
        <v>0</v>
      </c>
      <c r="AG216" s="142">
        <v>0</v>
      </c>
      <c r="AH216" s="142">
        <v>0</v>
      </c>
      <c r="AI216" s="142">
        <v>0</v>
      </c>
      <c r="AJ216" s="142">
        <v>0</v>
      </c>
      <c r="AK216" s="142">
        <v>0</v>
      </c>
      <c r="AL216" s="164">
        <v>0.99721873075212442</v>
      </c>
      <c r="AM216" s="142">
        <v>0</v>
      </c>
    </row>
    <row r="217" spans="17:39" x14ac:dyDescent="0.25">
      <c r="Q217" s="127">
        <v>1851361471</v>
      </c>
      <c r="R217" s="149">
        <v>0</v>
      </c>
      <c r="S217" s="149">
        <v>0</v>
      </c>
      <c r="T217" s="149">
        <v>0</v>
      </c>
      <c r="U217" s="149">
        <v>0</v>
      </c>
      <c r="V217" s="149">
        <v>0</v>
      </c>
      <c r="W217" s="149">
        <v>0</v>
      </c>
      <c r="X217" s="149">
        <v>0</v>
      </c>
      <c r="Y217" s="149">
        <v>0</v>
      </c>
      <c r="Z217" s="149">
        <v>0</v>
      </c>
      <c r="AA217" s="149">
        <v>0</v>
      </c>
      <c r="AB217" s="142">
        <v>0</v>
      </c>
      <c r="AC217" s="142">
        <v>0</v>
      </c>
      <c r="AD217" s="142">
        <v>0</v>
      </c>
      <c r="AE217" s="142">
        <v>0</v>
      </c>
      <c r="AF217" s="142">
        <v>0</v>
      </c>
      <c r="AG217" s="142">
        <v>0</v>
      </c>
      <c r="AH217" s="142">
        <v>0</v>
      </c>
      <c r="AI217" s="142">
        <v>0</v>
      </c>
      <c r="AJ217" s="142">
        <v>0</v>
      </c>
      <c r="AK217" s="142">
        <v>0</v>
      </c>
      <c r="AL217" s="164">
        <v>0.99721873075212442</v>
      </c>
      <c r="AM217" s="142">
        <v>0</v>
      </c>
    </row>
    <row r="218" spans="17:39" x14ac:dyDescent="0.25">
      <c r="Q218" s="127">
        <v>1851491039</v>
      </c>
      <c r="R218" s="149">
        <v>0</v>
      </c>
      <c r="S218" s="149">
        <v>0</v>
      </c>
      <c r="T218" s="149">
        <v>0</v>
      </c>
      <c r="U218" s="149">
        <v>0</v>
      </c>
      <c r="V218" s="149">
        <v>0</v>
      </c>
      <c r="W218" s="149">
        <v>0</v>
      </c>
      <c r="X218" s="149">
        <v>0</v>
      </c>
      <c r="Y218" s="149">
        <v>0</v>
      </c>
      <c r="Z218" s="149">
        <v>0</v>
      </c>
      <c r="AA218" s="149">
        <v>0</v>
      </c>
      <c r="AB218" s="142">
        <v>0</v>
      </c>
      <c r="AC218" s="142">
        <v>0</v>
      </c>
      <c r="AD218" s="142">
        <v>0</v>
      </c>
      <c r="AE218" s="142">
        <v>0</v>
      </c>
      <c r="AF218" s="142">
        <v>0</v>
      </c>
      <c r="AG218" s="142">
        <v>0</v>
      </c>
      <c r="AH218" s="142">
        <v>0</v>
      </c>
      <c r="AI218" s="142">
        <v>0</v>
      </c>
      <c r="AJ218" s="142">
        <v>0</v>
      </c>
      <c r="AK218" s="142">
        <v>0</v>
      </c>
      <c r="AL218" s="164">
        <v>0.99721873075212442</v>
      </c>
      <c r="AM218" s="142">
        <v>0</v>
      </c>
    </row>
    <row r="219" spans="17:39" x14ac:dyDescent="0.25">
      <c r="Q219" s="127">
        <v>1861712804</v>
      </c>
      <c r="R219" s="149">
        <v>0</v>
      </c>
      <c r="S219" s="149">
        <v>1</v>
      </c>
      <c r="T219" s="149">
        <v>50</v>
      </c>
      <c r="U219" s="149">
        <v>12</v>
      </c>
      <c r="V219" s="149">
        <v>3</v>
      </c>
      <c r="W219" s="149">
        <v>9</v>
      </c>
      <c r="X219" s="149">
        <v>28</v>
      </c>
      <c r="Y219" s="149">
        <v>2518</v>
      </c>
      <c r="Z219" s="149">
        <v>585</v>
      </c>
      <c r="AA219" s="149">
        <v>14</v>
      </c>
      <c r="AB219" s="142">
        <v>0</v>
      </c>
      <c r="AC219" s="142">
        <v>53.58</v>
      </c>
      <c r="AD219" s="142">
        <v>2455.5599999999995</v>
      </c>
      <c r="AE219" s="142">
        <v>1059.2</v>
      </c>
      <c r="AF219" s="142">
        <v>395.07</v>
      </c>
      <c r="AG219" s="142">
        <v>123.13</v>
      </c>
      <c r="AH219" s="142">
        <v>588.99999999999989</v>
      </c>
      <c r="AI219" s="142">
        <v>76892.990000000471</v>
      </c>
      <c r="AJ219" s="142">
        <v>24654.209999999977</v>
      </c>
      <c r="AK219" s="142">
        <v>957</v>
      </c>
      <c r="AL219" s="164">
        <v>0.99721873075212442</v>
      </c>
      <c r="AM219" s="142">
        <v>106881.64428514313</v>
      </c>
    </row>
    <row r="220" spans="17:39" x14ac:dyDescent="0.25">
      <c r="Q220" s="127">
        <v>1871525840</v>
      </c>
      <c r="R220" s="149">
        <v>1</v>
      </c>
      <c r="S220" s="149">
        <v>2</v>
      </c>
      <c r="T220" s="149">
        <v>38</v>
      </c>
      <c r="U220" s="149">
        <v>65</v>
      </c>
      <c r="V220" s="149">
        <v>0</v>
      </c>
      <c r="W220" s="149">
        <v>16</v>
      </c>
      <c r="X220" s="149">
        <v>10</v>
      </c>
      <c r="Y220" s="149">
        <v>669</v>
      </c>
      <c r="Z220" s="149">
        <v>532</v>
      </c>
      <c r="AA220" s="149">
        <v>12</v>
      </c>
      <c r="AB220" s="142">
        <v>34.14</v>
      </c>
      <c r="AC220" s="142">
        <v>47.78</v>
      </c>
      <c r="AD220" s="142">
        <v>1857.1299999999999</v>
      </c>
      <c r="AE220" s="142">
        <v>4306.43</v>
      </c>
      <c r="AF220" s="142">
        <v>0</v>
      </c>
      <c r="AG220" s="142">
        <v>201.98999999999998</v>
      </c>
      <c r="AH220" s="142">
        <v>255.10999999999999</v>
      </c>
      <c r="AI220" s="142">
        <v>18873.170000000031</v>
      </c>
      <c r="AJ220" s="142">
        <v>22289.739999999976</v>
      </c>
      <c r="AK220" s="142">
        <v>941.31999999999994</v>
      </c>
      <c r="AL220" s="164">
        <v>0.99721873075212442</v>
      </c>
      <c r="AM220" s="142">
        <v>48671.0651202601</v>
      </c>
    </row>
    <row r="221" spans="17:39" x14ac:dyDescent="0.25">
      <c r="Q221" s="127">
        <v>1871563494</v>
      </c>
      <c r="R221" s="149">
        <v>0</v>
      </c>
      <c r="S221" s="149">
        <v>2</v>
      </c>
      <c r="T221" s="149">
        <v>5</v>
      </c>
      <c r="U221" s="149">
        <v>131</v>
      </c>
      <c r="V221" s="149">
        <v>90</v>
      </c>
      <c r="W221" s="149">
        <v>4</v>
      </c>
      <c r="X221" s="149">
        <v>28</v>
      </c>
      <c r="Y221" s="149">
        <v>1671</v>
      </c>
      <c r="Z221" s="149">
        <v>3835</v>
      </c>
      <c r="AA221" s="149">
        <v>155</v>
      </c>
      <c r="AB221" s="142">
        <v>0</v>
      </c>
      <c r="AC221" s="142">
        <v>54.849999999999994</v>
      </c>
      <c r="AD221" s="142">
        <v>149.03</v>
      </c>
      <c r="AE221" s="142">
        <v>6867.1</v>
      </c>
      <c r="AF221" s="142">
        <v>4756.2700000000004</v>
      </c>
      <c r="AG221" s="142">
        <v>61.88</v>
      </c>
      <c r="AH221" s="142">
        <v>495.98</v>
      </c>
      <c r="AI221" s="142">
        <v>33605.460000000028</v>
      </c>
      <c r="AJ221" s="142">
        <v>107635.93292799998</v>
      </c>
      <c r="AK221" s="142">
        <v>6493.44</v>
      </c>
      <c r="AL221" s="164">
        <v>0.99721873075212442</v>
      </c>
      <c r="AM221" s="142">
        <v>159674.60625476277</v>
      </c>
    </row>
    <row r="222" spans="17:39" x14ac:dyDescent="0.25">
      <c r="Q222" s="127">
        <v>1871741165</v>
      </c>
      <c r="R222" s="149">
        <v>1</v>
      </c>
      <c r="S222" s="149">
        <v>3</v>
      </c>
      <c r="T222" s="149">
        <v>196</v>
      </c>
      <c r="U222" s="149">
        <v>150</v>
      </c>
      <c r="V222" s="149">
        <v>0</v>
      </c>
      <c r="W222" s="149">
        <v>227</v>
      </c>
      <c r="X222" s="149">
        <v>2183</v>
      </c>
      <c r="Y222" s="149">
        <v>124</v>
      </c>
      <c r="Z222" s="149">
        <v>26</v>
      </c>
      <c r="AA222" s="149">
        <v>0</v>
      </c>
      <c r="AB222" s="142">
        <v>23.48</v>
      </c>
      <c r="AC222" s="142">
        <v>59.269999999999996</v>
      </c>
      <c r="AD222" s="142">
        <v>3990.7799999999988</v>
      </c>
      <c r="AE222" s="142">
        <v>4425.1299999999983</v>
      </c>
      <c r="AF222" s="142">
        <v>0</v>
      </c>
      <c r="AG222" s="142">
        <v>1141.3099999999979</v>
      </c>
      <c r="AH222" s="142">
        <v>17626.529999999781</v>
      </c>
      <c r="AI222" s="142">
        <v>1516.1799999999996</v>
      </c>
      <c r="AJ222" s="142">
        <v>502.4500000000001</v>
      </c>
      <c r="AK222" s="142">
        <v>0</v>
      </c>
      <c r="AL222" s="164">
        <v>0.99721873075212442</v>
      </c>
      <c r="AM222" s="142">
        <v>29203.680168510738</v>
      </c>
    </row>
    <row r="223" spans="17:39" x14ac:dyDescent="0.25">
      <c r="Q223" s="127">
        <v>1881026664</v>
      </c>
      <c r="R223" s="149">
        <v>17</v>
      </c>
      <c r="S223" s="149">
        <v>75</v>
      </c>
      <c r="T223" s="149">
        <v>1099</v>
      </c>
      <c r="U223" s="149">
        <v>1945</v>
      </c>
      <c r="V223" s="149">
        <v>913</v>
      </c>
      <c r="W223" s="149">
        <v>60</v>
      </c>
      <c r="X223" s="149">
        <v>332</v>
      </c>
      <c r="Y223" s="149">
        <v>4473</v>
      </c>
      <c r="Z223" s="149">
        <v>10519</v>
      </c>
      <c r="AA223" s="149">
        <v>2750</v>
      </c>
      <c r="AB223" s="142">
        <v>377.97</v>
      </c>
      <c r="AC223" s="142">
        <v>2174.6129219999998</v>
      </c>
      <c r="AD223" s="142">
        <v>43056.761754000006</v>
      </c>
      <c r="AE223" s="142">
        <v>117072.17754299942</v>
      </c>
      <c r="AF223" s="142">
        <v>63606.617862999898</v>
      </c>
      <c r="AG223" s="142">
        <v>823.0322900000001</v>
      </c>
      <c r="AH223" s="142">
        <v>5680.4283019999984</v>
      </c>
      <c r="AI223" s="142">
        <v>117754.86729599947</v>
      </c>
      <c r="AJ223" s="142">
        <v>405926.31789398834</v>
      </c>
      <c r="AK223" s="142">
        <v>150579.33260700034</v>
      </c>
      <c r="AL223" s="164">
        <v>0.99721873075212442</v>
      </c>
      <c r="AM223" s="142">
        <v>904529.36230766377</v>
      </c>
    </row>
    <row r="224" spans="17:39" x14ac:dyDescent="0.25">
      <c r="Q224" s="127">
        <v>1881643179</v>
      </c>
      <c r="R224" s="149">
        <v>0</v>
      </c>
      <c r="S224" s="149">
        <v>0</v>
      </c>
      <c r="T224" s="149">
        <v>0</v>
      </c>
      <c r="U224" s="149">
        <v>0</v>
      </c>
      <c r="V224" s="149">
        <v>0</v>
      </c>
      <c r="W224" s="149">
        <v>0</v>
      </c>
      <c r="X224" s="149">
        <v>191</v>
      </c>
      <c r="Y224" s="149">
        <v>549</v>
      </c>
      <c r="Z224" s="149">
        <v>455</v>
      </c>
      <c r="AA224" s="149">
        <v>9</v>
      </c>
      <c r="AB224" s="142">
        <v>0</v>
      </c>
      <c r="AC224" s="142">
        <v>0</v>
      </c>
      <c r="AD224" s="142">
        <v>0</v>
      </c>
      <c r="AE224" s="142">
        <v>0</v>
      </c>
      <c r="AF224" s="142">
        <v>0</v>
      </c>
      <c r="AG224" s="142">
        <v>0</v>
      </c>
      <c r="AH224" s="142">
        <v>3464.869999999999</v>
      </c>
      <c r="AI224" s="142">
        <v>14560.84</v>
      </c>
      <c r="AJ224" s="142">
        <v>16330.649999999996</v>
      </c>
      <c r="AK224" s="142">
        <v>693.77</v>
      </c>
      <c r="AL224" s="164">
        <v>0.99721873075212442</v>
      </c>
      <c r="AM224" s="142">
        <v>34952.646151296947</v>
      </c>
    </row>
    <row r="225" spans="17:39" x14ac:dyDescent="0.25">
      <c r="Q225" s="127">
        <v>1891730396</v>
      </c>
      <c r="R225" s="149">
        <v>0</v>
      </c>
      <c r="S225" s="149">
        <v>4</v>
      </c>
      <c r="T225" s="149">
        <v>197</v>
      </c>
      <c r="U225" s="149">
        <v>316</v>
      </c>
      <c r="V225" s="149">
        <v>113</v>
      </c>
      <c r="W225" s="149">
        <v>1</v>
      </c>
      <c r="X225" s="149">
        <v>64</v>
      </c>
      <c r="Y225" s="149">
        <v>1175</v>
      </c>
      <c r="Z225" s="149">
        <v>2615</v>
      </c>
      <c r="AA225" s="149">
        <v>110</v>
      </c>
      <c r="AB225" s="142">
        <v>0</v>
      </c>
      <c r="AC225" s="142">
        <v>174.22</v>
      </c>
      <c r="AD225" s="142">
        <v>7043.6499999999969</v>
      </c>
      <c r="AE225" s="142">
        <v>16896.119999999995</v>
      </c>
      <c r="AF225" s="142">
        <v>7603.989999999998</v>
      </c>
      <c r="AG225" s="142">
        <v>13.22</v>
      </c>
      <c r="AH225" s="142">
        <v>968.85999999999967</v>
      </c>
      <c r="AI225" s="142">
        <v>25176.530000000115</v>
      </c>
      <c r="AJ225" s="142">
        <v>81001.229999999705</v>
      </c>
      <c r="AK225" s="142">
        <v>5535.45</v>
      </c>
      <c r="AL225" s="164">
        <v>0.99721873075212442</v>
      </c>
      <c r="AM225" s="142">
        <v>144011.61781316367</v>
      </c>
    </row>
    <row r="226" spans="17:39" x14ac:dyDescent="0.25">
      <c r="Q226" s="127">
        <v>1891738050</v>
      </c>
      <c r="R226" s="149">
        <v>10</v>
      </c>
      <c r="S226" s="149">
        <v>72</v>
      </c>
      <c r="T226" s="149">
        <v>54</v>
      </c>
      <c r="U226" s="149">
        <v>4</v>
      </c>
      <c r="V226" s="149">
        <v>0</v>
      </c>
      <c r="W226" s="149">
        <v>12</v>
      </c>
      <c r="X226" s="149">
        <v>179</v>
      </c>
      <c r="Y226" s="149">
        <v>1850</v>
      </c>
      <c r="Z226" s="149">
        <v>1889</v>
      </c>
      <c r="AA226" s="149">
        <v>24</v>
      </c>
      <c r="AB226" s="142">
        <v>76.55</v>
      </c>
      <c r="AC226" s="142">
        <v>995.20000000000027</v>
      </c>
      <c r="AD226" s="142">
        <v>1015.6499999999997</v>
      </c>
      <c r="AE226" s="142">
        <v>249.72</v>
      </c>
      <c r="AF226" s="142">
        <v>0</v>
      </c>
      <c r="AG226" s="142">
        <v>70.400000000000006</v>
      </c>
      <c r="AH226" s="142">
        <v>1592.7099999999998</v>
      </c>
      <c r="AI226" s="142">
        <v>27836.010000000086</v>
      </c>
      <c r="AJ226" s="142">
        <v>40308.559999999939</v>
      </c>
      <c r="AK226" s="142">
        <v>813.84999999999991</v>
      </c>
      <c r="AL226" s="164">
        <v>0.99721873075212442</v>
      </c>
      <c r="AM226" s="142">
        <v>72755.732350388498</v>
      </c>
    </row>
    <row r="227" spans="17:39" x14ac:dyDescent="0.25">
      <c r="Q227" s="127">
        <v>1891796694</v>
      </c>
      <c r="R227" s="149">
        <v>0</v>
      </c>
      <c r="S227" s="149">
        <v>20</v>
      </c>
      <c r="T227" s="149">
        <v>21</v>
      </c>
      <c r="U227" s="149">
        <v>25</v>
      </c>
      <c r="V227" s="149">
        <v>1</v>
      </c>
      <c r="W227" s="149">
        <v>0</v>
      </c>
      <c r="X227" s="149">
        <v>55</v>
      </c>
      <c r="Y227" s="149">
        <v>2614</v>
      </c>
      <c r="Z227" s="149">
        <v>708</v>
      </c>
      <c r="AA227" s="149">
        <v>6</v>
      </c>
      <c r="AB227" s="142">
        <v>0</v>
      </c>
      <c r="AC227" s="142">
        <v>724.70999999999992</v>
      </c>
      <c r="AD227" s="142">
        <v>1317.63</v>
      </c>
      <c r="AE227" s="142">
        <v>2008.26</v>
      </c>
      <c r="AF227" s="142">
        <v>98.98</v>
      </c>
      <c r="AG227" s="142">
        <v>0</v>
      </c>
      <c r="AH227" s="142">
        <v>1060.0899999999997</v>
      </c>
      <c r="AI227" s="142">
        <v>70792.889999999796</v>
      </c>
      <c r="AJ227" s="142">
        <v>27974.560000000009</v>
      </c>
      <c r="AK227" s="142">
        <v>401.3</v>
      </c>
      <c r="AL227" s="164">
        <v>0.99721873075212442</v>
      </c>
      <c r="AM227" s="142">
        <v>104088.11551031197</v>
      </c>
    </row>
    <row r="228" spans="17:39" x14ac:dyDescent="0.25">
      <c r="Q228" s="127">
        <v>1902906043</v>
      </c>
      <c r="R228" s="149">
        <v>0</v>
      </c>
      <c r="S228" s="149">
        <v>1</v>
      </c>
      <c r="T228" s="149">
        <v>32</v>
      </c>
      <c r="U228" s="149">
        <v>34</v>
      </c>
      <c r="V228" s="149">
        <v>1</v>
      </c>
      <c r="W228" s="149">
        <v>3</v>
      </c>
      <c r="X228" s="149">
        <v>153</v>
      </c>
      <c r="Y228" s="149">
        <v>3176</v>
      </c>
      <c r="Z228" s="149">
        <v>1472</v>
      </c>
      <c r="AA228" s="149">
        <v>98</v>
      </c>
      <c r="AB228" s="142">
        <v>0</v>
      </c>
      <c r="AC228" s="142">
        <v>53.58</v>
      </c>
      <c r="AD228" s="142">
        <v>1665.2</v>
      </c>
      <c r="AE228" s="142">
        <v>2436.16</v>
      </c>
      <c r="AF228" s="142">
        <v>109.74</v>
      </c>
      <c r="AG228" s="142">
        <v>52.769999999999996</v>
      </c>
      <c r="AH228" s="142">
        <v>3233.3600000000015</v>
      </c>
      <c r="AI228" s="142">
        <v>96564.280000000654</v>
      </c>
      <c r="AJ228" s="142">
        <v>62071.939999999893</v>
      </c>
      <c r="AK228" s="142">
        <v>6603.3000000000029</v>
      </c>
      <c r="AL228" s="164">
        <v>0.99721873075212442</v>
      </c>
      <c r="AM228" s="142">
        <v>172309.75356884126</v>
      </c>
    </row>
    <row r="229" spans="17:39" x14ac:dyDescent="0.25">
      <c r="Q229" s="127">
        <v>1912001454</v>
      </c>
      <c r="R229" s="149">
        <v>0</v>
      </c>
      <c r="S229" s="149">
        <v>0</v>
      </c>
      <c r="T229" s="149">
        <v>0</v>
      </c>
      <c r="U229" s="149">
        <v>0</v>
      </c>
      <c r="V229" s="149">
        <v>0</v>
      </c>
      <c r="W229" s="149">
        <v>0</v>
      </c>
      <c r="X229" s="149">
        <v>0</v>
      </c>
      <c r="Y229" s="149">
        <v>0</v>
      </c>
      <c r="Z229" s="149">
        <v>0</v>
      </c>
      <c r="AA229" s="149">
        <v>0</v>
      </c>
      <c r="AB229" s="142">
        <v>0</v>
      </c>
      <c r="AC229" s="142">
        <v>0</v>
      </c>
      <c r="AD229" s="142">
        <v>0</v>
      </c>
      <c r="AE229" s="142">
        <v>0</v>
      </c>
      <c r="AF229" s="142">
        <v>0</v>
      </c>
      <c r="AG229" s="142">
        <v>0</v>
      </c>
      <c r="AH229" s="142">
        <v>0</v>
      </c>
      <c r="AI229" s="142">
        <v>0</v>
      </c>
      <c r="AJ229" s="142">
        <v>0</v>
      </c>
      <c r="AK229" s="142">
        <v>0</v>
      </c>
      <c r="AL229" s="164">
        <v>0.99721873075212442</v>
      </c>
      <c r="AM229" s="142">
        <v>0</v>
      </c>
    </row>
    <row r="230" spans="17:39" x14ac:dyDescent="0.25">
      <c r="Q230" s="127">
        <v>1912906173</v>
      </c>
      <c r="R230" s="149">
        <v>0</v>
      </c>
      <c r="S230" s="149">
        <v>0</v>
      </c>
      <c r="T230" s="149">
        <v>0</v>
      </c>
      <c r="U230" s="149">
        <v>0</v>
      </c>
      <c r="V230" s="149">
        <v>0</v>
      </c>
      <c r="W230" s="149">
        <v>0</v>
      </c>
      <c r="X230" s="149">
        <v>0</v>
      </c>
      <c r="Y230" s="149">
        <v>0</v>
      </c>
      <c r="Z230" s="149">
        <v>0</v>
      </c>
      <c r="AA230" s="149">
        <v>0</v>
      </c>
      <c r="AB230" s="142">
        <v>0</v>
      </c>
      <c r="AC230" s="142">
        <v>0</v>
      </c>
      <c r="AD230" s="142">
        <v>0</v>
      </c>
      <c r="AE230" s="142">
        <v>0</v>
      </c>
      <c r="AF230" s="142">
        <v>0</v>
      </c>
      <c r="AG230" s="142">
        <v>0</v>
      </c>
      <c r="AH230" s="142">
        <v>0</v>
      </c>
      <c r="AI230" s="142">
        <v>0</v>
      </c>
      <c r="AJ230" s="142">
        <v>0</v>
      </c>
      <c r="AK230" s="142">
        <v>0</v>
      </c>
      <c r="AL230" s="164">
        <v>0.99721873075212442</v>
      </c>
      <c r="AM230" s="142">
        <v>0</v>
      </c>
    </row>
    <row r="231" spans="17:39" x14ac:dyDescent="0.25">
      <c r="Q231" s="127">
        <v>1922061993</v>
      </c>
      <c r="R231" s="149">
        <v>10</v>
      </c>
      <c r="S231" s="149">
        <v>82</v>
      </c>
      <c r="T231" s="149">
        <v>304</v>
      </c>
      <c r="U231" s="149">
        <v>130</v>
      </c>
      <c r="V231" s="149">
        <v>24</v>
      </c>
      <c r="W231" s="149">
        <v>31</v>
      </c>
      <c r="X231" s="149">
        <v>165</v>
      </c>
      <c r="Y231" s="149">
        <v>3392</v>
      </c>
      <c r="Z231" s="149">
        <v>2805</v>
      </c>
      <c r="AA231" s="149">
        <v>240</v>
      </c>
      <c r="AB231" s="142">
        <v>202.37</v>
      </c>
      <c r="AC231" s="142">
        <v>2119.7999999999997</v>
      </c>
      <c r="AD231" s="142">
        <v>10316.310000000001</v>
      </c>
      <c r="AE231" s="142">
        <v>6749.199999999998</v>
      </c>
      <c r="AF231" s="142">
        <v>1419.94</v>
      </c>
      <c r="AG231" s="142">
        <v>217.66000000000003</v>
      </c>
      <c r="AH231" s="142">
        <v>2445.5274530000002</v>
      </c>
      <c r="AI231" s="142">
        <v>71309.179120000204</v>
      </c>
      <c r="AJ231" s="142">
        <v>83671.843284999952</v>
      </c>
      <c r="AK231" s="142">
        <v>10623.219999999998</v>
      </c>
      <c r="AL231" s="164">
        <v>0.99721873075212442</v>
      </c>
      <c r="AM231" s="142">
        <v>188549.18123628956</v>
      </c>
    </row>
    <row r="232" spans="17:39" x14ac:dyDescent="0.25">
      <c r="Q232" s="127">
        <v>1922108067</v>
      </c>
      <c r="R232" s="149">
        <v>0</v>
      </c>
      <c r="S232" s="149">
        <v>7</v>
      </c>
      <c r="T232" s="149">
        <v>54</v>
      </c>
      <c r="U232" s="149">
        <v>11</v>
      </c>
      <c r="V232" s="149">
        <v>0</v>
      </c>
      <c r="W232" s="149">
        <v>2</v>
      </c>
      <c r="X232" s="149">
        <v>33</v>
      </c>
      <c r="Y232" s="149">
        <v>2563</v>
      </c>
      <c r="Z232" s="149">
        <v>446</v>
      </c>
      <c r="AA232" s="149">
        <v>4</v>
      </c>
      <c r="AB232" s="142">
        <v>0</v>
      </c>
      <c r="AC232" s="142">
        <v>321.47999999999996</v>
      </c>
      <c r="AD232" s="142">
        <v>2710.6000000000004</v>
      </c>
      <c r="AE232" s="142">
        <v>838.89</v>
      </c>
      <c r="AF232" s="142">
        <v>0</v>
      </c>
      <c r="AG232" s="142">
        <v>66.23</v>
      </c>
      <c r="AH232" s="142">
        <v>687.52</v>
      </c>
      <c r="AI232" s="142">
        <v>79238.840000000462</v>
      </c>
      <c r="AJ232" s="142">
        <v>18947.749999999982</v>
      </c>
      <c r="AK232" s="142">
        <v>287.10000000000002</v>
      </c>
      <c r="AL232" s="164">
        <v>0.99721873075212442</v>
      </c>
      <c r="AM232" s="142">
        <v>102811.66556276259</v>
      </c>
    </row>
    <row r="233" spans="17:39" x14ac:dyDescent="0.25">
      <c r="Q233" s="127">
        <v>1932174984</v>
      </c>
      <c r="R233" s="149">
        <v>0</v>
      </c>
      <c r="S233" s="149">
        <v>24</v>
      </c>
      <c r="T233" s="149">
        <v>54</v>
      </c>
      <c r="U233" s="149">
        <v>229</v>
      </c>
      <c r="V233" s="149">
        <v>143</v>
      </c>
      <c r="W233" s="149">
        <v>1</v>
      </c>
      <c r="X233" s="149">
        <v>44</v>
      </c>
      <c r="Y233" s="149">
        <v>1099</v>
      </c>
      <c r="Z233" s="149">
        <v>876</v>
      </c>
      <c r="AA233" s="149">
        <v>661</v>
      </c>
      <c r="AB233" s="142">
        <v>0</v>
      </c>
      <c r="AC233" s="142">
        <v>598.29999999999995</v>
      </c>
      <c r="AD233" s="142">
        <v>1728.7006810000003</v>
      </c>
      <c r="AE233" s="142">
        <v>10502.720000000001</v>
      </c>
      <c r="AF233" s="142">
        <v>8347.36</v>
      </c>
      <c r="AG233" s="142">
        <v>9.2799999999999976</v>
      </c>
      <c r="AH233" s="142">
        <v>641.18483600000002</v>
      </c>
      <c r="AI233" s="142">
        <v>22242.692992</v>
      </c>
      <c r="AJ233" s="142">
        <v>26592.348231999982</v>
      </c>
      <c r="AK233" s="142">
        <v>33956.669999999991</v>
      </c>
      <c r="AL233" s="164">
        <v>0.99721873075212442</v>
      </c>
      <c r="AM233" s="142">
        <v>104328.28241949061</v>
      </c>
    </row>
    <row r="234" spans="17:39" x14ac:dyDescent="0.25">
      <c r="Q234" s="127">
        <v>1942241146</v>
      </c>
      <c r="R234" s="149">
        <v>41</v>
      </c>
      <c r="S234" s="149">
        <v>2289</v>
      </c>
      <c r="T234" s="149">
        <v>14934</v>
      </c>
      <c r="U234" s="149">
        <v>10757</v>
      </c>
      <c r="V234" s="149">
        <v>1128</v>
      </c>
      <c r="W234" s="149">
        <v>251</v>
      </c>
      <c r="X234" s="149">
        <v>5445</v>
      </c>
      <c r="Y234" s="149">
        <v>112851</v>
      </c>
      <c r="Z234" s="149">
        <v>98461</v>
      </c>
      <c r="AA234" s="149">
        <v>6475</v>
      </c>
      <c r="AB234" s="142">
        <v>634.42999999999995</v>
      </c>
      <c r="AC234" s="142">
        <v>52450.930000000008</v>
      </c>
      <c r="AD234" s="142">
        <v>427368.01999999984</v>
      </c>
      <c r="AE234" s="142">
        <v>449273.41000000288</v>
      </c>
      <c r="AF234" s="142">
        <v>66715.13999999997</v>
      </c>
      <c r="AG234" s="142">
        <v>2133.5499999999997</v>
      </c>
      <c r="AH234" s="142">
        <v>66796.289999999921</v>
      </c>
      <c r="AI234" s="142">
        <v>2039074.6499999899</v>
      </c>
      <c r="AJ234" s="142">
        <v>2488655.8999999524</v>
      </c>
      <c r="AK234" s="142">
        <v>271639.85999999882</v>
      </c>
      <c r="AL234" s="164">
        <v>0.99721873075212442</v>
      </c>
      <c r="AM234" s="142">
        <v>5848430.7529279906</v>
      </c>
    </row>
    <row r="235" spans="17:39" x14ac:dyDescent="0.25">
      <c r="Q235" s="127">
        <v>1942270566</v>
      </c>
      <c r="R235" s="149">
        <v>0</v>
      </c>
      <c r="S235" s="149">
        <v>11</v>
      </c>
      <c r="T235" s="149">
        <v>68</v>
      </c>
      <c r="U235" s="149">
        <v>54</v>
      </c>
      <c r="V235" s="149">
        <v>0</v>
      </c>
      <c r="W235" s="149">
        <v>0</v>
      </c>
      <c r="X235" s="149">
        <v>43</v>
      </c>
      <c r="Y235" s="149">
        <v>123</v>
      </c>
      <c r="Z235" s="149">
        <v>423</v>
      </c>
      <c r="AA235" s="149">
        <v>0</v>
      </c>
      <c r="AB235" s="142">
        <v>0</v>
      </c>
      <c r="AC235" s="142">
        <v>282.70000000000005</v>
      </c>
      <c r="AD235" s="142">
        <v>1884.0299999999997</v>
      </c>
      <c r="AE235" s="142">
        <v>2288.6600000000003</v>
      </c>
      <c r="AF235" s="142">
        <v>0</v>
      </c>
      <c r="AG235" s="142">
        <v>0</v>
      </c>
      <c r="AH235" s="142">
        <v>587.1500000000002</v>
      </c>
      <c r="AI235" s="142">
        <v>2267.0199999999991</v>
      </c>
      <c r="AJ235" s="142">
        <v>10689.950000000026</v>
      </c>
      <c r="AK235" s="142">
        <v>0</v>
      </c>
      <c r="AL235" s="164">
        <v>0.99721873075212442</v>
      </c>
      <c r="AM235" s="142">
        <v>17949.448516360193</v>
      </c>
    </row>
    <row r="236" spans="17:39" x14ac:dyDescent="0.25">
      <c r="Q236" s="127">
        <v>1952345613</v>
      </c>
      <c r="R236" s="149">
        <v>1</v>
      </c>
      <c r="S236" s="149">
        <v>8</v>
      </c>
      <c r="T236" s="149">
        <v>13</v>
      </c>
      <c r="U236" s="149">
        <v>3</v>
      </c>
      <c r="V236" s="149">
        <v>0</v>
      </c>
      <c r="W236" s="149">
        <v>5</v>
      </c>
      <c r="X236" s="149">
        <v>442</v>
      </c>
      <c r="Y236" s="149">
        <v>2165</v>
      </c>
      <c r="Z236" s="149">
        <v>283</v>
      </c>
      <c r="AA236" s="149">
        <v>8</v>
      </c>
      <c r="AB236" s="142">
        <v>16.97</v>
      </c>
      <c r="AC236" s="142">
        <v>160.73999999999998</v>
      </c>
      <c r="AD236" s="142">
        <v>320.01</v>
      </c>
      <c r="AE236" s="142">
        <v>105.92</v>
      </c>
      <c r="AF236" s="142">
        <v>0</v>
      </c>
      <c r="AG236" s="142">
        <v>26.400000000000006</v>
      </c>
      <c r="AH236" s="142">
        <v>4720.2400000000061</v>
      </c>
      <c r="AI236" s="142">
        <v>32655.02999999997</v>
      </c>
      <c r="AJ236" s="142">
        <v>6071.9999999999964</v>
      </c>
      <c r="AK236" s="142">
        <v>0</v>
      </c>
      <c r="AL236" s="164">
        <v>0.99721873075212442</v>
      </c>
      <c r="AM236" s="142">
        <v>43954.719133167891</v>
      </c>
    </row>
    <row r="237" spans="17:39" x14ac:dyDescent="0.25">
      <c r="Q237" s="127">
        <v>1972552263</v>
      </c>
      <c r="R237" s="149">
        <v>1</v>
      </c>
      <c r="S237" s="149">
        <v>305</v>
      </c>
      <c r="T237" s="149">
        <v>691</v>
      </c>
      <c r="U237" s="149">
        <v>236</v>
      </c>
      <c r="V237" s="149">
        <v>68</v>
      </c>
      <c r="W237" s="149">
        <v>294</v>
      </c>
      <c r="X237" s="149">
        <v>1578</v>
      </c>
      <c r="Y237" s="149">
        <v>13708</v>
      </c>
      <c r="Z237" s="149">
        <v>4872</v>
      </c>
      <c r="AA237" s="149">
        <v>165</v>
      </c>
      <c r="AB237" s="142">
        <v>30.27</v>
      </c>
      <c r="AC237" s="142">
        <v>9867.9200000000019</v>
      </c>
      <c r="AD237" s="142">
        <v>28955.05</v>
      </c>
      <c r="AE237" s="142">
        <v>13434.490000000002</v>
      </c>
      <c r="AF237" s="142">
        <v>5606.11</v>
      </c>
      <c r="AG237" s="142">
        <v>2560.9600000000009</v>
      </c>
      <c r="AH237" s="142">
        <v>28578.410000000033</v>
      </c>
      <c r="AI237" s="142">
        <v>366898.31000000652</v>
      </c>
      <c r="AJ237" s="142">
        <v>168687.51000000027</v>
      </c>
      <c r="AK237" s="142">
        <v>334.95000000000005</v>
      </c>
      <c r="AL237" s="164">
        <v>0.99721873075212442</v>
      </c>
      <c r="AM237" s="142">
        <v>623215.81471409521</v>
      </c>
    </row>
    <row r="238" spans="17:39" x14ac:dyDescent="0.25">
      <c r="Q238" s="127">
        <v>1972579365</v>
      </c>
      <c r="R238" s="149">
        <v>0</v>
      </c>
      <c r="S238" s="149">
        <v>0</v>
      </c>
      <c r="T238" s="149">
        <v>0</v>
      </c>
      <c r="U238" s="149">
        <v>0</v>
      </c>
      <c r="V238" s="149">
        <v>0</v>
      </c>
      <c r="W238" s="149">
        <v>0</v>
      </c>
      <c r="X238" s="149">
        <v>0</v>
      </c>
      <c r="Y238" s="149">
        <v>0</v>
      </c>
      <c r="Z238" s="149">
        <v>0</v>
      </c>
      <c r="AA238" s="149">
        <v>0</v>
      </c>
      <c r="AB238" s="142">
        <v>0</v>
      </c>
      <c r="AC238" s="142">
        <v>0</v>
      </c>
      <c r="AD238" s="142">
        <v>0</v>
      </c>
      <c r="AE238" s="142">
        <v>0</v>
      </c>
      <c r="AF238" s="142">
        <v>0</v>
      </c>
      <c r="AG238" s="142">
        <v>0</v>
      </c>
      <c r="AH238" s="142">
        <v>0</v>
      </c>
      <c r="AI238" s="142">
        <v>0</v>
      </c>
      <c r="AJ238" s="142">
        <v>0</v>
      </c>
      <c r="AK238" s="142">
        <v>8151.7400000000016</v>
      </c>
      <c r="AL238" s="164">
        <v>0.99721873075212442</v>
      </c>
      <c r="AM238" s="142">
        <v>8129.0678162213244</v>
      </c>
    </row>
    <row r="239" spans="17:39" x14ac:dyDescent="0.25">
      <c r="Q239" s="127">
        <v>1972603017</v>
      </c>
      <c r="R239" s="149">
        <v>1</v>
      </c>
      <c r="S239" s="149">
        <v>13</v>
      </c>
      <c r="T239" s="149">
        <v>77</v>
      </c>
      <c r="U239" s="149">
        <v>17</v>
      </c>
      <c r="V239" s="149">
        <v>3</v>
      </c>
      <c r="W239" s="149">
        <v>2</v>
      </c>
      <c r="X239" s="149">
        <v>10</v>
      </c>
      <c r="Y239" s="149">
        <v>6192</v>
      </c>
      <c r="Z239" s="149">
        <v>1325</v>
      </c>
      <c r="AA239" s="149">
        <v>63</v>
      </c>
      <c r="AB239" s="142">
        <v>33.950000000000003</v>
      </c>
      <c r="AC239" s="142">
        <v>482.21999999999997</v>
      </c>
      <c r="AD239" s="142">
        <v>3982.0000000000005</v>
      </c>
      <c r="AE239" s="142">
        <v>1376.96</v>
      </c>
      <c r="AF239" s="142">
        <v>263.38</v>
      </c>
      <c r="AG239" s="142">
        <v>17.59</v>
      </c>
      <c r="AH239" s="142">
        <v>218.15000000000003</v>
      </c>
      <c r="AI239" s="142">
        <v>187345.66999999739</v>
      </c>
      <c r="AJ239" s="142">
        <v>55458.879999999903</v>
      </c>
      <c r="AK239" s="142">
        <v>0</v>
      </c>
      <c r="AL239" s="164">
        <v>0.99721873075212442</v>
      </c>
      <c r="AM239" s="142">
        <v>248485.76666633479</v>
      </c>
    </row>
    <row r="240" spans="17:39" x14ac:dyDescent="0.25">
      <c r="Q240" s="127">
        <v>1982850699</v>
      </c>
      <c r="R240" s="149">
        <v>0</v>
      </c>
      <c r="S240" s="149">
        <v>0</v>
      </c>
      <c r="T240" s="149">
        <v>0</v>
      </c>
      <c r="U240" s="149">
        <v>0</v>
      </c>
      <c r="V240" s="149">
        <v>0</v>
      </c>
      <c r="W240" s="149">
        <v>0</v>
      </c>
      <c r="X240" s="149">
        <v>0</v>
      </c>
      <c r="Y240" s="149">
        <v>0</v>
      </c>
      <c r="Z240" s="149">
        <v>0</v>
      </c>
      <c r="AA240" s="149">
        <v>0</v>
      </c>
      <c r="AB240" s="142">
        <v>0</v>
      </c>
      <c r="AC240" s="142">
        <v>0</v>
      </c>
      <c r="AD240" s="142">
        <v>0</v>
      </c>
      <c r="AE240" s="142">
        <v>0</v>
      </c>
      <c r="AF240" s="142">
        <v>0</v>
      </c>
      <c r="AG240" s="142">
        <v>0</v>
      </c>
      <c r="AH240" s="142">
        <v>0</v>
      </c>
      <c r="AI240" s="142">
        <v>0</v>
      </c>
      <c r="AJ240" s="142">
        <v>0</v>
      </c>
      <c r="AK240" s="142">
        <v>0</v>
      </c>
      <c r="AL240" s="164">
        <v>0.99721873075212442</v>
      </c>
      <c r="AM240" s="142">
        <v>0</v>
      </c>
    </row>
    <row r="241" spans="17:39" x14ac:dyDescent="0.25">
      <c r="Q241" s="127">
        <v>1992834790</v>
      </c>
      <c r="R241" s="149">
        <v>0</v>
      </c>
      <c r="S241" s="149">
        <v>0</v>
      </c>
      <c r="T241" s="149">
        <v>0</v>
      </c>
      <c r="U241" s="149">
        <v>0</v>
      </c>
      <c r="V241" s="149">
        <v>0</v>
      </c>
      <c r="W241" s="149">
        <v>0</v>
      </c>
      <c r="X241" s="149">
        <v>0</v>
      </c>
      <c r="Y241" s="149">
        <v>0</v>
      </c>
      <c r="Z241" s="149">
        <v>0</v>
      </c>
      <c r="AA241" s="149">
        <v>0</v>
      </c>
      <c r="AB241" s="142">
        <v>0</v>
      </c>
      <c r="AC241" s="142">
        <v>0</v>
      </c>
      <c r="AD241" s="142">
        <v>0</v>
      </c>
      <c r="AE241" s="142">
        <v>0</v>
      </c>
      <c r="AF241" s="142">
        <v>0</v>
      </c>
      <c r="AG241" s="142">
        <v>0</v>
      </c>
      <c r="AH241" s="142">
        <v>0</v>
      </c>
      <c r="AI241" s="142">
        <v>0</v>
      </c>
      <c r="AJ241" s="142">
        <v>0</v>
      </c>
      <c r="AK241" s="142">
        <v>0</v>
      </c>
      <c r="AL241" s="164">
        <v>0.99721873075212442</v>
      </c>
      <c r="AM241" s="142">
        <v>0</v>
      </c>
    </row>
    <row r="242" spans="17:39" x14ac:dyDescent="0.25">
      <c r="Q242" s="127">
        <v>1992945109</v>
      </c>
      <c r="R242" s="149">
        <v>0</v>
      </c>
      <c r="S242" s="149">
        <v>0</v>
      </c>
      <c r="T242" s="149">
        <v>0</v>
      </c>
      <c r="U242" s="149">
        <v>0</v>
      </c>
      <c r="V242" s="149">
        <v>0</v>
      </c>
      <c r="W242" s="149">
        <v>0</v>
      </c>
      <c r="X242" s="149">
        <v>0</v>
      </c>
      <c r="Y242" s="149">
        <v>0</v>
      </c>
      <c r="Z242" s="149">
        <v>0</v>
      </c>
      <c r="AA242" s="149">
        <v>0</v>
      </c>
      <c r="AB242" s="142">
        <v>0</v>
      </c>
      <c r="AC242" s="142">
        <v>0</v>
      </c>
      <c r="AD242" s="142">
        <v>0</v>
      </c>
      <c r="AE242" s="142">
        <v>0</v>
      </c>
      <c r="AF242" s="142">
        <v>0</v>
      </c>
      <c r="AG242" s="142">
        <v>0</v>
      </c>
      <c r="AH242" s="142">
        <v>0</v>
      </c>
      <c r="AI242" s="142">
        <v>0</v>
      </c>
      <c r="AJ242" s="142">
        <v>0</v>
      </c>
      <c r="AK242" s="142">
        <v>0</v>
      </c>
      <c r="AL242" s="164">
        <v>0.99721873075212442</v>
      </c>
      <c r="AM242" s="142">
        <v>0</v>
      </c>
    </row>
    <row r="243" spans="17:39" x14ac:dyDescent="0.25">
      <c r="Q243" s="127">
        <v>1194743013</v>
      </c>
      <c r="R243" s="149">
        <v>116</v>
      </c>
      <c r="S243" s="149">
        <v>1916</v>
      </c>
      <c r="T243" s="149">
        <v>5948</v>
      </c>
      <c r="U243" s="149">
        <v>1734</v>
      </c>
      <c r="V243" s="149">
        <v>503</v>
      </c>
      <c r="W243" s="149">
        <v>14</v>
      </c>
      <c r="X243" s="149">
        <v>2259</v>
      </c>
      <c r="Y243" s="149">
        <v>15734</v>
      </c>
      <c r="Z243" s="149">
        <v>12494</v>
      </c>
      <c r="AA243" s="149">
        <v>1209</v>
      </c>
      <c r="AB243" s="142">
        <v>1329.0099999999998</v>
      </c>
      <c r="AC243" s="142">
        <v>33378.689999999879</v>
      </c>
      <c r="AD243" s="142">
        <v>142131.50000000099</v>
      </c>
      <c r="AE243" s="142">
        <v>57123.239999999932</v>
      </c>
      <c r="AF243" s="142">
        <v>20722.819999999996</v>
      </c>
      <c r="AG243" s="142">
        <v>98.59</v>
      </c>
      <c r="AH243" s="142">
        <v>22384.780000000039</v>
      </c>
      <c r="AI243" s="142">
        <v>225216.25000000154</v>
      </c>
      <c r="AJ243" s="142">
        <v>242385.31999999806</v>
      </c>
      <c r="AK243" s="142">
        <v>0</v>
      </c>
      <c r="AL243" s="164">
        <v>0.99721873075212442</v>
      </c>
      <c r="AM243" s="142">
        <v>742698.79354600643</v>
      </c>
    </row>
    <row r="244" spans="17:39" x14ac:dyDescent="0.25">
      <c r="Q244" s="127">
        <v>1679578439</v>
      </c>
      <c r="R244" s="149">
        <v>0</v>
      </c>
      <c r="S244" s="149">
        <v>159</v>
      </c>
      <c r="T244" s="149">
        <v>632</v>
      </c>
      <c r="U244" s="149">
        <v>265</v>
      </c>
      <c r="V244" s="149">
        <v>6</v>
      </c>
      <c r="W244" s="149">
        <v>25</v>
      </c>
      <c r="X244" s="149">
        <v>41</v>
      </c>
      <c r="Y244" s="149">
        <v>3152</v>
      </c>
      <c r="Z244" s="149">
        <v>3863</v>
      </c>
      <c r="AA244" s="149">
        <v>57</v>
      </c>
      <c r="AB244" s="142">
        <v>0</v>
      </c>
      <c r="AC244" s="142">
        <v>4807.2399999999989</v>
      </c>
      <c r="AD244" s="142">
        <v>25197.280000000013</v>
      </c>
      <c r="AE244" s="142">
        <v>15620.750000000004</v>
      </c>
      <c r="AF244" s="142">
        <v>649.66000000000008</v>
      </c>
      <c r="AG244" s="142">
        <v>227.96</v>
      </c>
      <c r="AH244" s="142">
        <v>670.25</v>
      </c>
      <c r="AI244" s="142">
        <v>72667.989999999394</v>
      </c>
      <c r="AJ244" s="142">
        <v>129365.96000000151</v>
      </c>
      <c r="AK244" s="142">
        <v>35096.290000000045</v>
      </c>
      <c r="AL244" s="164">
        <v>0.99721873075212442</v>
      </c>
      <c r="AM244" s="142">
        <v>283512.65575213992</v>
      </c>
    </row>
    <row r="245" spans="17:39" x14ac:dyDescent="0.25">
      <c r="Q245" s="127">
        <v>1316936990</v>
      </c>
      <c r="R245" s="149">
        <v>4</v>
      </c>
      <c r="S245" s="149">
        <v>70</v>
      </c>
      <c r="T245" s="149">
        <v>168</v>
      </c>
      <c r="U245" s="149">
        <v>21</v>
      </c>
      <c r="V245" s="149">
        <v>0</v>
      </c>
      <c r="W245" s="149">
        <v>72</v>
      </c>
      <c r="X245" s="149">
        <v>551</v>
      </c>
      <c r="Y245" s="149">
        <v>2600</v>
      </c>
      <c r="Z245" s="149">
        <v>611</v>
      </c>
      <c r="AA245" s="149">
        <v>4</v>
      </c>
      <c r="AB245" s="142">
        <v>58.08</v>
      </c>
      <c r="AC245" s="142">
        <v>1298.76</v>
      </c>
      <c r="AD245" s="142">
        <v>4376.4399999999987</v>
      </c>
      <c r="AE245" s="142">
        <v>1018.1600000000001</v>
      </c>
      <c r="AF245" s="142">
        <v>0</v>
      </c>
      <c r="AG245" s="142">
        <v>518.18999999999994</v>
      </c>
      <c r="AH245" s="142">
        <v>5651.3000000000038</v>
      </c>
      <c r="AI245" s="142">
        <v>40989.669999999896</v>
      </c>
      <c r="AJ245" s="142">
        <v>14640.349999999975</v>
      </c>
      <c r="AK245" s="142">
        <v>3124.4999999999995</v>
      </c>
      <c r="AL245" s="164">
        <v>0.99721873075212442</v>
      </c>
      <c r="AM245" s="142">
        <v>71476.101275087218</v>
      </c>
    </row>
  </sheetData>
  <autoFilter ref="A22:AM248" xr:uid="{E6F9B42F-FBE7-4DFC-8800-0C6775E96A6D}"/>
  <mergeCells count="6">
    <mergeCell ref="AB21:AK21"/>
    <mergeCell ref="A8:B8"/>
    <mergeCell ref="A13:B13"/>
    <mergeCell ref="A21:G21"/>
    <mergeCell ref="I21:O21"/>
    <mergeCell ref="R21:AA21"/>
  </mergeCells>
  <conditionalFormatting sqref="A23:A128">
    <cfRule type="duplicateValues" dxfId="2" priority="1"/>
  </conditionalFormatting>
  <conditionalFormatting sqref="Q24:Q242">
    <cfRule type="duplicateValues" dxfId="1" priority="2"/>
  </conditionalFormatting>
  <pageMargins left="0.7" right="0.7" top="0.75" bottom="0.75" header="0.3" footer="0.3"/>
  <pageSetup scale="14" fitToHeight="0" orientation="portrait" horizontalDpi="300" verticalDpi="300" r:id="rId1"/>
  <headerFooter>
    <oddFooter>&amp;LPrepared by HHSC Provider Finance Department&amp;C&amp;P of &amp;N&amp;R6/16/2022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ED564-EA95-461E-AD8D-3276BA9C073B}">
  <sheetPr>
    <tabColor rgb="FF00B0F0"/>
    <pageSetUpPr fitToPage="1"/>
  </sheetPr>
  <dimension ref="B1:S259"/>
  <sheetViews>
    <sheetView zoomScaleNormal="100" workbookViewId="0"/>
  </sheetViews>
  <sheetFormatPr defaultColWidth="9.140625" defaultRowHeight="18.75" x14ac:dyDescent="0.3"/>
  <cols>
    <col min="1" max="1" width="9.140625" style="178"/>
    <col min="2" max="2" width="20.5703125" style="127" bestFit="1" customWidth="1"/>
    <col min="3" max="3" width="168" style="127" bestFit="1" customWidth="1"/>
    <col min="4" max="4" width="23.85546875" style="129" customWidth="1"/>
    <col min="5" max="5" width="24.42578125" style="127" customWidth="1"/>
    <col min="6" max="6" width="27.140625" style="127" customWidth="1"/>
    <col min="7" max="8" width="28.85546875" style="127" customWidth="1"/>
    <col min="9" max="9" width="26.140625" style="145" customWidth="1"/>
    <col min="10" max="10" width="32.140625" customWidth="1"/>
    <col min="11" max="12" width="29.28515625" style="127" customWidth="1"/>
    <col min="13" max="13" width="27.5703125" customWidth="1"/>
    <col min="14" max="14" width="25.140625" customWidth="1"/>
    <col min="15" max="15" width="24.140625" customWidth="1"/>
    <col min="16" max="16" width="24.85546875" customWidth="1"/>
    <col min="17" max="19" width="20.28515625" bestFit="1" customWidth="1"/>
    <col min="20" max="20" width="12.85546875" style="178" bestFit="1" customWidth="1"/>
    <col min="21" max="16384" width="9.140625" style="178"/>
  </cols>
  <sheetData>
    <row r="1" spans="2:19" x14ac:dyDescent="0.3">
      <c r="B1" s="242" t="s">
        <v>64</v>
      </c>
      <c r="C1" s="242"/>
      <c r="I1"/>
    </row>
    <row r="2" spans="2:19" x14ac:dyDescent="0.3">
      <c r="I2"/>
    </row>
    <row r="3" spans="2:19" x14ac:dyDescent="0.3">
      <c r="D3" s="127"/>
      <c r="E3" s="179" t="s">
        <v>13</v>
      </c>
      <c r="F3" s="179" t="s">
        <v>65</v>
      </c>
      <c r="G3" s="179" t="s">
        <v>18</v>
      </c>
      <c r="H3" s="179" t="s">
        <v>41</v>
      </c>
      <c r="I3" s="127"/>
    </row>
    <row r="4" spans="2:19" x14ac:dyDescent="0.3">
      <c r="D4" s="180" t="s">
        <v>14</v>
      </c>
      <c r="E4" s="181">
        <v>398681799.23649979</v>
      </c>
      <c r="F4" s="181">
        <v>153339153.55249995</v>
      </c>
      <c r="G4" s="181">
        <v>27152035.397344917</v>
      </c>
      <c r="H4" s="181">
        <v>579172988.18634474</v>
      </c>
      <c r="I4" s="127"/>
      <c r="J4" s="182"/>
      <c r="K4" s="182"/>
    </row>
    <row r="5" spans="2:19" x14ac:dyDescent="0.3">
      <c r="D5" s="180" t="s">
        <v>17</v>
      </c>
      <c r="E5" s="181">
        <v>53871188.520499974</v>
      </c>
      <c r="F5" s="181">
        <v>20719687.892499994</v>
      </c>
      <c r="G5" s="181">
        <v>1097687.5505732335</v>
      </c>
      <c r="H5" s="181">
        <v>75688563.963573202</v>
      </c>
      <c r="I5" s="127"/>
      <c r="J5" s="182"/>
      <c r="K5" s="182"/>
    </row>
    <row r="6" spans="2:19" x14ac:dyDescent="0.3">
      <c r="D6" s="180" t="s">
        <v>66</v>
      </c>
      <c r="E6" s="181">
        <v>0</v>
      </c>
      <c r="F6" s="181">
        <v>0</v>
      </c>
      <c r="G6" s="181">
        <v>41373813.630081892</v>
      </c>
      <c r="H6" s="181">
        <v>41373813.630081892</v>
      </c>
      <c r="I6" s="127"/>
    </row>
    <row r="7" spans="2:19" x14ac:dyDescent="0.3">
      <c r="D7" s="180" t="s">
        <v>41</v>
      </c>
      <c r="E7" s="183">
        <v>452552987.75699973</v>
      </c>
      <c r="F7" s="183">
        <v>174058841.44499993</v>
      </c>
      <c r="G7" s="183">
        <v>69623536.578000039</v>
      </c>
      <c r="H7" s="183">
        <v>696235365.77999973</v>
      </c>
      <c r="I7" s="127"/>
      <c r="J7" s="127" t="s">
        <v>67</v>
      </c>
      <c r="K7" s="184">
        <v>0.40049999999999997</v>
      </c>
      <c r="L7"/>
    </row>
    <row r="8" spans="2:19" x14ac:dyDescent="0.3">
      <c r="I8"/>
      <c r="J8" s="241" t="s">
        <v>68</v>
      </c>
      <c r="K8" s="241"/>
      <c r="L8" s="241"/>
      <c r="M8" s="185">
        <v>0.08</v>
      </c>
      <c r="N8" s="185"/>
      <c r="O8" s="185"/>
      <c r="P8" s="185"/>
    </row>
    <row r="9" spans="2:19" x14ac:dyDescent="0.3">
      <c r="I9"/>
      <c r="J9" s="185">
        <v>1.06</v>
      </c>
      <c r="K9" s="186"/>
      <c r="L9" s="186" t="s">
        <v>69</v>
      </c>
      <c r="M9" s="187">
        <v>319218623.82690012</v>
      </c>
      <c r="N9" s="186"/>
      <c r="O9" s="186"/>
      <c r="P9" s="186"/>
      <c r="Q9" s="188">
        <v>159609311.91344997</v>
      </c>
      <c r="R9" s="188">
        <v>159609311.91344997</v>
      </c>
      <c r="S9" s="188">
        <v>319218623.82689995</v>
      </c>
    </row>
    <row r="10" spans="2:19" x14ac:dyDescent="0.3">
      <c r="B10" s="179" t="s">
        <v>70</v>
      </c>
      <c r="C10" s="179" t="s">
        <v>71</v>
      </c>
      <c r="D10" s="230" t="s">
        <v>72</v>
      </c>
      <c r="E10" s="179" t="s">
        <v>1</v>
      </c>
      <c r="F10" s="179" t="s">
        <v>73</v>
      </c>
      <c r="G10" s="179" t="s">
        <v>74</v>
      </c>
      <c r="H10" s="179" t="s">
        <v>75</v>
      </c>
      <c r="I10" s="179" t="s">
        <v>76</v>
      </c>
      <c r="J10" s="189" t="s">
        <v>77</v>
      </c>
      <c r="K10" s="189" t="s">
        <v>78</v>
      </c>
      <c r="L10" s="189" t="s">
        <v>79</v>
      </c>
      <c r="M10" s="189" t="s">
        <v>80</v>
      </c>
      <c r="N10" s="190" t="s">
        <v>81</v>
      </c>
      <c r="O10" s="190" t="s">
        <v>82</v>
      </c>
      <c r="P10" s="190" t="s">
        <v>83</v>
      </c>
      <c r="Q10" s="191" t="s">
        <v>84</v>
      </c>
      <c r="R10" s="191" t="s">
        <v>85</v>
      </c>
      <c r="S10" s="191" t="s">
        <v>86</v>
      </c>
    </row>
    <row r="11" spans="2:19" x14ac:dyDescent="0.3">
      <c r="B11" s="177">
        <v>1003824038</v>
      </c>
      <c r="C11" t="s">
        <v>87</v>
      </c>
      <c r="D11" s="129" t="s">
        <v>88</v>
      </c>
      <c r="E11" s="127" t="s">
        <v>14</v>
      </c>
      <c r="F11" s="143">
        <v>5354583.0259486781</v>
      </c>
      <c r="G11" s="143">
        <v>1932247.2849822347</v>
      </c>
      <c r="H11" s="143">
        <v>0</v>
      </c>
      <c r="I11" s="143">
        <v>7286830.3109309133</v>
      </c>
      <c r="J11" s="182">
        <v>2455035.62</v>
      </c>
      <c r="K11" s="182">
        <v>885920.69510000001</v>
      </c>
      <c r="L11" s="182">
        <v>0</v>
      </c>
      <c r="M11" s="182">
        <v>3340956.3151000002</v>
      </c>
      <c r="N11" s="192">
        <v>0.37306184985739355</v>
      </c>
      <c r="O11" s="182">
        <v>0</v>
      </c>
      <c r="P11" s="182">
        <v>3340956.3151000002</v>
      </c>
      <c r="Q11" s="145">
        <v>1670478.1575500001</v>
      </c>
      <c r="R11" s="145">
        <v>1670478.1575500001</v>
      </c>
      <c r="S11" s="145">
        <v>3340956.3151000002</v>
      </c>
    </row>
    <row r="12" spans="2:19" x14ac:dyDescent="0.3">
      <c r="B12" s="177">
        <v>1013942150</v>
      </c>
      <c r="C12" t="s">
        <v>89</v>
      </c>
      <c r="D12" s="129" t="s">
        <v>90</v>
      </c>
      <c r="E12" s="127" t="s">
        <v>14</v>
      </c>
      <c r="F12" s="143">
        <v>2184471.4009583308</v>
      </c>
      <c r="G12" s="143">
        <v>474476.59971065307</v>
      </c>
      <c r="H12" s="143">
        <v>0</v>
      </c>
      <c r="I12" s="143">
        <v>2658948.0006689839</v>
      </c>
      <c r="J12" s="182">
        <v>1001563.54</v>
      </c>
      <c r="K12" s="182">
        <v>217543.9149</v>
      </c>
      <c r="L12" s="182">
        <v>0</v>
      </c>
      <c r="M12" s="182">
        <v>1219107.4549</v>
      </c>
      <c r="N12" s="192">
        <v>5.1072429468672471E-2</v>
      </c>
      <c r="O12" s="182">
        <v>92234.461409192372</v>
      </c>
      <c r="P12" s="182">
        <v>1311341.9163091923</v>
      </c>
      <c r="Q12" s="145">
        <v>655670.95815459616</v>
      </c>
      <c r="R12" s="145">
        <v>655670.95815459616</v>
      </c>
      <c r="S12" s="145">
        <v>1311341.9163091923</v>
      </c>
    </row>
    <row r="13" spans="2:19" x14ac:dyDescent="0.3">
      <c r="B13" s="177">
        <v>1033144175</v>
      </c>
      <c r="C13" t="s">
        <v>89</v>
      </c>
      <c r="D13" s="129" t="s">
        <v>90</v>
      </c>
      <c r="E13" s="127" t="s">
        <v>14</v>
      </c>
      <c r="F13" s="143">
        <v>346487.86032524821</v>
      </c>
      <c r="G13" s="143">
        <v>159333.39900379648</v>
      </c>
      <c r="H13" s="143">
        <v>32717.27067225568</v>
      </c>
      <c r="I13" s="143">
        <v>538538.53000130039</v>
      </c>
      <c r="J13" s="182">
        <v>158862.04999999999</v>
      </c>
      <c r="K13" s="182">
        <v>73053.152499999997</v>
      </c>
      <c r="L13" s="182">
        <v>15000.62</v>
      </c>
      <c r="M13" s="182">
        <v>246915.82249999998</v>
      </c>
      <c r="N13" s="192">
        <v>1.0344117640036015E-2</v>
      </c>
      <c r="O13" s="182">
        <v>18681.001260519191</v>
      </c>
      <c r="P13" s="182">
        <v>265596.82376051915</v>
      </c>
      <c r="Q13" s="145">
        <v>132798.41188025958</v>
      </c>
      <c r="R13" s="145">
        <v>132798.41188025958</v>
      </c>
      <c r="S13" s="145">
        <v>265596.82376051915</v>
      </c>
    </row>
    <row r="14" spans="2:19" x14ac:dyDescent="0.3">
      <c r="B14" s="177">
        <v>1033157821</v>
      </c>
      <c r="C14" t="s">
        <v>91</v>
      </c>
      <c r="D14" s="129" t="s">
        <v>92</v>
      </c>
      <c r="E14" s="127" t="s">
        <v>14</v>
      </c>
      <c r="F14" s="143">
        <v>63362705.972051404</v>
      </c>
      <c r="G14" s="143">
        <v>35714469.031443901</v>
      </c>
      <c r="H14" s="143">
        <v>4922447.4457036732</v>
      </c>
      <c r="I14" s="143">
        <v>103999622.44919898</v>
      </c>
      <c r="J14" s="182">
        <v>29051319.129999999</v>
      </c>
      <c r="K14" s="182">
        <v>16374812.620999999</v>
      </c>
      <c r="L14" s="182">
        <v>2256904.7433000002</v>
      </c>
      <c r="M14" s="182">
        <v>47683036.4943</v>
      </c>
      <c r="N14" s="192">
        <v>0.47397450738655938</v>
      </c>
      <c r="O14" s="182">
        <v>1546684.5980479659</v>
      </c>
      <c r="P14" s="182">
        <v>49229721.092347965</v>
      </c>
      <c r="Q14" s="145">
        <v>24614860.546173982</v>
      </c>
      <c r="R14" s="145">
        <v>24614860.546173982</v>
      </c>
      <c r="S14" s="145">
        <v>49229721.092347965</v>
      </c>
    </row>
    <row r="15" spans="2:19" x14ac:dyDescent="0.3">
      <c r="B15" s="177">
        <v>1033551312</v>
      </c>
      <c r="C15" t="s">
        <v>93</v>
      </c>
      <c r="D15" s="129" t="s">
        <v>94</v>
      </c>
      <c r="E15" s="127" t="s">
        <v>66</v>
      </c>
      <c r="F15" s="143">
        <v>0</v>
      </c>
      <c r="G15" s="143">
        <v>0</v>
      </c>
      <c r="H15" s="143">
        <v>122782.34680792176</v>
      </c>
      <c r="I15" s="143">
        <v>122782.34680792176</v>
      </c>
      <c r="J15" s="182">
        <v>0</v>
      </c>
      <c r="K15" s="182">
        <v>0</v>
      </c>
      <c r="L15" s="182">
        <v>56294.772900000004</v>
      </c>
      <c r="M15" s="182">
        <v>56294.772900000004</v>
      </c>
      <c r="N15" s="182"/>
      <c r="O15" s="182"/>
      <c r="P15" s="182">
        <v>0</v>
      </c>
      <c r="Q15" s="145">
        <v>0</v>
      </c>
      <c r="R15" s="145">
        <v>0</v>
      </c>
      <c r="S15" s="145">
        <v>0</v>
      </c>
    </row>
    <row r="16" spans="2:19" x14ac:dyDescent="0.3">
      <c r="B16" s="177">
        <v>1043245178</v>
      </c>
      <c r="C16" t="s">
        <v>89</v>
      </c>
      <c r="D16" s="129" t="s">
        <v>90</v>
      </c>
      <c r="E16" s="127" t="s">
        <v>14</v>
      </c>
      <c r="F16" s="143">
        <v>2345941.4717895146</v>
      </c>
      <c r="G16" s="143">
        <v>1285694.7587684928</v>
      </c>
      <c r="H16" s="143">
        <v>277046.89891787519</v>
      </c>
      <c r="I16" s="143">
        <v>3908683.1294758827</v>
      </c>
      <c r="J16" s="182">
        <v>1075596.3400000001</v>
      </c>
      <c r="K16" s="182">
        <v>589481.27560000005</v>
      </c>
      <c r="L16" s="182">
        <v>127023.8976</v>
      </c>
      <c r="M16" s="182">
        <v>1792101.5132000002</v>
      </c>
      <c r="N16" s="192">
        <v>7.5077039161503545E-2</v>
      </c>
      <c r="O16" s="182">
        <v>135585.68376908108</v>
      </c>
      <c r="P16" s="182">
        <v>1927687.1969690812</v>
      </c>
      <c r="Q16" s="145">
        <v>963843.59848454059</v>
      </c>
      <c r="R16" s="145">
        <v>963843.59848454059</v>
      </c>
      <c r="S16" s="145">
        <v>1927687.1969690812</v>
      </c>
    </row>
    <row r="17" spans="2:19" x14ac:dyDescent="0.3">
      <c r="B17" s="177">
        <v>1053352914</v>
      </c>
      <c r="C17" t="s">
        <v>95</v>
      </c>
      <c r="D17" s="129" t="s">
        <v>92</v>
      </c>
      <c r="E17" s="127" t="s">
        <v>14</v>
      </c>
      <c r="F17" s="143">
        <v>11201986.163913365</v>
      </c>
      <c r="G17" s="143">
        <v>4577035.3024426019</v>
      </c>
      <c r="H17" s="143">
        <v>1176805.3123353987</v>
      </c>
      <c r="I17" s="143">
        <v>16955826.778691366</v>
      </c>
      <c r="J17" s="182">
        <v>5136025.5199999996</v>
      </c>
      <c r="K17" s="182">
        <v>2098535.9007000001</v>
      </c>
      <c r="L17" s="182">
        <v>539556.29200000002</v>
      </c>
      <c r="M17" s="182">
        <v>7774117.7127</v>
      </c>
      <c r="N17" s="192">
        <v>7.7275565571051225E-2</v>
      </c>
      <c r="O17" s="182">
        <v>252167.41662587543</v>
      </c>
      <c r="P17" s="182">
        <v>8026285.1293258751</v>
      </c>
      <c r="Q17" s="145">
        <v>4013142.5646629375</v>
      </c>
      <c r="R17" s="145">
        <v>4013142.5646629375</v>
      </c>
      <c r="S17" s="145">
        <v>8026285.1293258751</v>
      </c>
    </row>
    <row r="18" spans="2:19" x14ac:dyDescent="0.3">
      <c r="B18" s="177">
        <v>1053416289</v>
      </c>
      <c r="C18" t="s">
        <v>96</v>
      </c>
      <c r="D18" s="129" t="s">
        <v>97</v>
      </c>
      <c r="E18" s="127" t="s">
        <v>14</v>
      </c>
      <c r="F18" s="143">
        <v>860332.72114740033</v>
      </c>
      <c r="G18" s="143">
        <v>340886.32470468461</v>
      </c>
      <c r="H18" s="143">
        <v>94281.675928029275</v>
      </c>
      <c r="I18" s="143">
        <v>1295500.7217801141</v>
      </c>
      <c r="J18" s="182">
        <v>394456.01</v>
      </c>
      <c r="K18" s="182">
        <v>156293.78909999999</v>
      </c>
      <c r="L18" s="182">
        <v>43227.431900000003</v>
      </c>
      <c r="M18" s="182">
        <v>593977.23099999991</v>
      </c>
      <c r="N18" s="192">
        <v>0.12605851502809595</v>
      </c>
      <c r="O18" s="182">
        <v>640351.2333901485</v>
      </c>
      <c r="P18" s="182">
        <v>1234328.4643901484</v>
      </c>
      <c r="Q18" s="145">
        <v>617164.2321950742</v>
      </c>
      <c r="R18" s="145">
        <v>617164.2321950742</v>
      </c>
      <c r="S18" s="145">
        <v>1234328.4643901484</v>
      </c>
    </row>
    <row r="19" spans="2:19" x14ac:dyDescent="0.3">
      <c r="B19" s="177">
        <v>1053711804</v>
      </c>
      <c r="C19" t="s">
        <v>98</v>
      </c>
      <c r="D19" s="129" t="s">
        <v>99</v>
      </c>
      <c r="E19" s="127" t="s">
        <v>66</v>
      </c>
      <c r="F19" s="143">
        <v>0</v>
      </c>
      <c r="G19" s="143">
        <v>0</v>
      </c>
      <c r="H19" s="143">
        <v>195786.58606601373</v>
      </c>
      <c r="I19" s="143">
        <v>195786.58606601373</v>
      </c>
      <c r="J19" s="182">
        <v>0</v>
      </c>
      <c r="K19" s="182">
        <v>0</v>
      </c>
      <c r="L19" s="182">
        <v>89766.661699999997</v>
      </c>
      <c r="M19" s="182">
        <v>89766.661699999997</v>
      </c>
      <c r="N19" s="182"/>
      <c r="O19" s="182"/>
      <c r="P19" s="182">
        <v>0</v>
      </c>
      <c r="Q19" s="145">
        <v>0</v>
      </c>
      <c r="R19" s="145">
        <v>0</v>
      </c>
      <c r="S19" s="145">
        <v>0</v>
      </c>
    </row>
    <row r="20" spans="2:19" x14ac:dyDescent="0.3">
      <c r="B20" s="177">
        <v>1053832253</v>
      </c>
      <c r="C20" t="s">
        <v>100</v>
      </c>
      <c r="D20" s="129" t="s">
        <v>94</v>
      </c>
      <c r="E20" s="127" t="s">
        <v>14</v>
      </c>
      <c r="F20" s="143">
        <v>410823.59167204797</v>
      </c>
      <c r="G20" s="143">
        <v>72183.350523376823</v>
      </c>
      <c r="H20" s="143">
        <v>23392.796874732569</v>
      </c>
      <c r="I20" s="143">
        <v>506399.7390701574</v>
      </c>
      <c r="J20" s="182">
        <v>188359.49</v>
      </c>
      <c r="K20" s="182">
        <v>33095.517599999999</v>
      </c>
      <c r="L20" s="182">
        <v>10725.419599999999</v>
      </c>
      <c r="M20" s="182">
        <v>232180.42719999998</v>
      </c>
      <c r="N20" s="192">
        <v>2.3197919561356354E-3</v>
      </c>
      <c r="O20" s="182">
        <v>2713.3948968208351</v>
      </c>
      <c r="P20" s="182">
        <v>234893.8220968208</v>
      </c>
      <c r="Q20" s="145">
        <v>117446.9110484104</v>
      </c>
      <c r="R20" s="145">
        <v>117446.9110484104</v>
      </c>
      <c r="S20" s="145">
        <v>234893.8220968208</v>
      </c>
    </row>
    <row r="21" spans="2:19" x14ac:dyDescent="0.3">
      <c r="B21" s="177">
        <v>1063400778</v>
      </c>
      <c r="C21" t="s">
        <v>101</v>
      </c>
      <c r="D21" s="129" t="s">
        <v>99</v>
      </c>
      <c r="E21" s="127" t="s">
        <v>14</v>
      </c>
      <c r="F21" s="143">
        <v>4370624.7818211531</v>
      </c>
      <c r="G21" s="143">
        <v>1095711.0104515345</v>
      </c>
      <c r="H21" s="143">
        <v>437640.08031442709</v>
      </c>
      <c r="I21" s="143">
        <v>5903975.8725871146</v>
      </c>
      <c r="J21" s="182">
        <v>2003898.25</v>
      </c>
      <c r="K21" s="182">
        <v>502375.17090000003</v>
      </c>
      <c r="L21" s="182">
        <v>200654.6508</v>
      </c>
      <c r="M21" s="182">
        <v>2706928.0717000002</v>
      </c>
      <c r="N21" s="192">
        <v>0.20655116154696682</v>
      </c>
      <c r="O21" s="182">
        <v>274507.32671675342</v>
      </c>
      <c r="P21" s="182">
        <v>2981435.3984167539</v>
      </c>
      <c r="Q21" s="145">
        <v>1490717.6992083769</v>
      </c>
      <c r="R21" s="145">
        <v>1490717.6992083769</v>
      </c>
      <c r="S21" s="145">
        <v>2981435.3984167539</v>
      </c>
    </row>
    <row r="22" spans="2:19" x14ac:dyDescent="0.3">
      <c r="B22" s="127">
        <v>1063468031</v>
      </c>
      <c r="C22" t="s">
        <v>102</v>
      </c>
      <c r="D22" s="129" t="s">
        <v>90</v>
      </c>
      <c r="E22" s="127" t="s">
        <v>17</v>
      </c>
      <c r="F22" s="143">
        <v>3251122.2446206128</v>
      </c>
      <c r="G22" s="143">
        <v>685165.9591572833</v>
      </c>
      <c r="H22" s="143">
        <v>0</v>
      </c>
      <c r="I22" s="143">
        <v>3936288.2037778962</v>
      </c>
      <c r="J22" s="182">
        <v>1490614.84</v>
      </c>
      <c r="K22" s="182">
        <v>314143.38500000001</v>
      </c>
      <c r="L22" s="182">
        <v>0</v>
      </c>
      <c r="M22" s="182">
        <v>1804758.2250000001</v>
      </c>
      <c r="N22" s="192">
        <v>7.5607270535376844E-2</v>
      </c>
      <c r="O22" s="182">
        <v>136543.25727205019</v>
      </c>
      <c r="P22" s="182">
        <v>1941301.4822720503</v>
      </c>
      <c r="Q22" s="145">
        <v>970650.74113602517</v>
      </c>
      <c r="R22" s="145">
        <v>970650.74113602517</v>
      </c>
      <c r="S22" s="145">
        <v>1941301.4822720503</v>
      </c>
    </row>
    <row r="23" spans="2:19" x14ac:dyDescent="0.3">
      <c r="B23" s="177">
        <v>1063512259</v>
      </c>
      <c r="C23" t="s">
        <v>103</v>
      </c>
      <c r="D23" s="129" t="s">
        <v>92</v>
      </c>
      <c r="E23" s="127" t="s">
        <v>66</v>
      </c>
      <c r="F23" s="143">
        <v>0</v>
      </c>
      <c r="G23" s="143">
        <v>0</v>
      </c>
      <c r="H23" s="143">
        <v>69902.599812021188</v>
      </c>
      <c r="I23" s="143">
        <v>69902.599812021188</v>
      </c>
      <c r="J23" s="182">
        <v>0</v>
      </c>
      <c r="K23" s="182">
        <v>0</v>
      </c>
      <c r="L23" s="182">
        <v>32049.810799999999</v>
      </c>
      <c r="M23" s="182">
        <v>32049.810799999999</v>
      </c>
      <c r="N23" s="182"/>
      <c r="O23" s="182"/>
      <c r="P23" s="182">
        <v>0</v>
      </c>
      <c r="Q23" s="145">
        <v>0</v>
      </c>
      <c r="R23" s="145">
        <v>0</v>
      </c>
      <c r="S23" s="145">
        <v>0</v>
      </c>
    </row>
    <row r="24" spans="2:19" x14ac:dyDescent="0.3">
      <c r="B24" s="177">
        <v>1063548881</v>
      </c>
      <c r="C24" t="s">
        <v>104</v>
      </c>
      <c r="D24" s="129" t="s">
        <v>99</v>
      </c>
      <c r="E24" s="127" t="s">
        <v>66</v>
      </c>
      <c r="F24" s="143">
        <v>0</v>
      </c>
      <c r="G24" s="143">
        <v>0</v>
      </c>
      <c r="H24" s="143">
        <v>161002.43996365168</v>
      </c>
      <c r="I24" s="143">
        <v>161002.43996365168</v>
      </c>
      <c r="J24" s="182">
        <v>0</v>
      </c>
      <c r="K24" s="182">
        <v>0</v>
      </c>
      <c r="L24" s="182">
        <v>73818.395099999994</v>
      </c>
      <c r="M24" s="182">
        <v>73818.395099999994</v>
      </c>
      <c r="N24" s="182"/>
      <c r="O24" s="182"/>
      <c r="P24" s="182">
        <v>0</v>
      </c>
      <c r="Q24" s="145">
        <v>0</v>
      </c>
      <c r="R24" s="145">
        <v>0</v>
      </c>
      <c r="S24" s="145">
        <v>0</v>
      </c>
    </row>
    <row r="25" spans="2:19" x14ac:dyDescent="0.3">
      <c r="B25" s="177">
        <v>1063699312</v>
      </c>
      <c r="C25" t="s">
        <v>105</v>
      </c>
      <c r="D25" s="129" t="s">
        <v>106</v>
      </c>
      <c r="E25" s="127" t="s">
        <v>14</v>
      </c>
      <c r="F25" s="143">
        <v>2800917.0359544642</v>
      </c>
      <c r="G25" s="143">
        <v>789286.099060343</v>
      </c>
      <c r="H25" s="143">
        <v>259192.1163756251</v>
      </c>
      <c r="I25" s="143">
        <v>3849395.2513904325</v>
      </c>
      <c r="J25" s="182">
        <v>1284199.17</v>
      </c>
      <c r="K25" s="182">
        <v>361881.6778</v>
      </c>
      <c r="L25" s="182">
        <v>118837.6155</v>
      </c>
      <c r="M25" s="182">
        <v>1764918.4632999999</v>
      </c>
      <c r="N25" s="192">
        <v>1</v>
      </c>
      <c r="O25" s="182">
        <v>1930555.8683999998</v>
      </c>
      <c r="P25" s="182">
        <v>3695474.3317</v>
      </c>
      <c r="Q25" s="145">
        <v>1847737.16585</v>
      </c>
      <c r="R25" s="145">
        <v>1847737.16585</v>
      </c>
      <c r="S25" s="145">
        <v>3695474.3317</v>
      </c>
    </row>
    <row r="26" spans="2:19" x14ac:dyDescent="0.3">
      <c r="B26" s="177">
        <v>1073609830</v>
      </c>
      <c r="C26" t="s">
        <v>103</v>
      </c>
      <c r="D26" s="129" t="s">
        <v>92</v>
      </c>
      <c r="E26" s="127" t="s">
        <v>66</v>
      </c>
      <c r="F26" s="143">
        <v>0</v>
      </c>
      <c r="G26" s="143">
        <v>0</v>
      </c>
      <c r="H26" s="143">
        <v>68936.424500357331</v>
      </c>
      <c r="I26" s="143">
        <v>68936.424500357331</v>
      </c>
      <c r="J26" s="182">
        <v>0</v>
      </c>
      <c r="K26" s="182">
        <v>0</v>
      </c>
      <c r="L26" s="182">
        <v>31606.826700000001</v>
      </c>
      <c r="M26" s="182">
        <v>31606.826700000001</v>
      </c>
      <c r="N26" s="182"/>
      <c r="O26" s="182"/>
      <c r="P26" s="182">
        <v>0</v>
      </c>
      <c r="Q26" s="145">
        <v>0</v>
      </c>
      <c r="R26" s="145">
        <v>0</v>
      </c>
      <c r="S26" s="145">
        <v>0</v>
      </c>
    </row>
    <row r="27" spans="2:19" x14ac:dyDescent="0.3">
      <c r="B27" s="177">
        <v>1073613287</v>
      </c>
      <c r="C27" t="s">
        <v>103</v>
      </c>
      <c r="D27" s="129" t="s">
        <v>92</v>
      </c>
      <c r="E27" s="127" t="s">
        <v>66</v>
      </c>
      <c r="F27" s="143">
        <v>0</v>
      </c>
      <c r="G27" s="143">
        <v>0</v>
      </c>
      <c r="H27" s="143">
        <v>52070.125052778152</v>
      </c>
      <c r="I27" s="143">
        <v>52070.125052778152</v>
      </c>
      <c r="J27" s="182">
        <v>0</v>
      </c>
      <c r="K27" s="182">
        <v>0</v>
      </c>
      <c r="L27" s="182">
        <v>23873.756600000001</v>
      </c>
      <c r="M27" s="182">
        <v>23873.756600000001</v>
      </c>
      <c r="N27" s="182"/>
      <c r="O27" s="182"/>
      <c r="P27" s="182">
        <v>0</v>
      </c>
      <c r="Q27" s="145">
        <v>0</v>
      </c>
      <c r="R27" s="145">
        <v>0</v>
      </c>
      <c r="S27" s="145">
        <v>0</v>
      </c>
    </row>
    <row r="28" spans="2:19" x14ac:dyDescent="0.3">
      <c r="B28" s="177">
        <v>1083663363</v>
      </c>
      <c r="C28" t="s">
        <v>107</v>
      </c>
      <c r="D28" s="129" t="s">
        <v>90</v>
      </c>
      <c r="E28" s="127" t="s">
        <v>14</v>
      </c>
      <c r="F28" s="143">
        <v>1962450.0535654533</v>
      </c>
      <c r="G28" s="143">
        <v>616985.85264798882</v>
      </c>
      <c r="H28" s="143">
        <v>253917.45753774862</v>
      </c>
      <c r="I28" s="143">
        <v>2833353.3637511907</v>
      </c>
      <c r="J28" s="182">
        <v>899768.43</v>
      </c>
      <c r="K28" s="182">
        <v>282883.32429999998</v>
      </c>
      <c r="L28" s="182">
        <v>116419.2245</v>
      </c>
      <c r="M28" s="182">
        <v>1299070.9788000002</v>
      </c>
      <c r="N28" s="192">
        <v>5.4422365044929165E-2</v>
      </c>
      <c r="O28" s="182">
        <v>98284.291167556512</v>
      </c>
      <c r="P28" s="182">
        <v>1397355.2699675567</v>
      </c>
      <c r="Q28" s="145">
        <v>698677.63498377835</v>
      </c>
      <c r="R28" s="145">
        <v>698677.63498377835</v>
      </c>
      <c r="S28" s="145">
        <v>1397355.2699675567</v>
      </c>
    </row>
    <row r="29" spans="2:19" x14ac:dyDescent="0.3">
      <c r="B29" s="177">
        <v>1083669766</v>
      </c>
      <c r="C29" t="s">
        <v>100</v>
      </c>
      <c r="D29" s="129" t="s">
        <v>94</v>
      </c>
      <c r="E29" s="127" t="s">
        <v>14</v>
      </c>
      <c r="F29" s="143">
        <v>1121460.1013197051</v>
      </c>
      <c r="G29" s="143">
        <v>519757.97715632938</v>
      </c>
      <c r="H29" s="143">
        <v>51316.67644075818</v>
      </c>
      <c r="I29" s="143">
        <v>1692534.7549167927</v>
      </c>
      <c r="J29" s="182">
        <v>514180.93</v>
      </c>
      <c r="K29" s="182">
        <v>238305.08240000001</v>
      </c>
      <c r="L29" s="182">
        <v>23528.306100000002</v>
      </c>
      <c r="M29" s="182">
        <v>776014.31850000005</v>
      </c>
      <c r="N29" s="192">
        <v>7.7534174418229232E-3</v>
      </c>
      <c r="O29" s="182">
        <v>9068.9526118582253</v>
      </c>
      <c r="P29" s="182">
        <v>785083.27111185831</v>
      </c>
      <c r="Q29" s="145">
        <v>392541.63555592916</v>
      </c>
      <c r="R29" s="145">
        <v>392541.63555592916</v>
      </c>
      <c r="S29" s="145">
        <v>785083.27111185831</v>
      </c>
    </row>
    <row r="30" spans="2:19" x14ac:dyDescent="0.3">
      <c r="B30" s="177">
        <v>1093754475</v>
      </c>
      <c r="C30" t="s">
        <v>108</v>
      </c>
      <c r="D30" s="129" t="s">
        <v>94</v>
      </c>
      <c r="E30" s="127" t="s">
        <v>66</v>
      </c>
      <c r="F30" s="143">
        <v>0</v>
      </c>
      <c r="G30" s="143">
        <v>0</v>
      </c>
      <c r="H30" s="143">
        <v>414820.05596207356</v>
      </c>
      <c r="I30" s="143">
        <v>414820.05596207356</v>
      </c>
      <c r="J30" s="182">
        <v>0</v>
      </c>
      <c r="K30" s="182">
        <v>0</v>
      </c>
      <c r="L30" s="182">
        <v>190191.84299999999</v>
      </c>
      <c r="M30" s="182">
        <v>190191.84299999999</v>
      </c>
      <c r="N30" s="182"/>
      <c r="O30" s="182"/>
      <c r="P30" s="182">
        <v>0</v>
      </c>
      <c r="Q30" s="145">
        <v>0</v>
      </c>
      <c r="R30" s="145">
        <v>0</v>
      </c>
      <c r="S30" s="145">
        <v>0</v>
      </c>
    </row>
    <row r="31" spans="2:19" x14ac:dyDescent="0.3">
      <c r="B31" s="177">
        <v>1093779704</v>
      </c>
      <c r="C31" t="s">
        <v>109</v>
      </c>
      <c r="D31" s="129" t="s">
        <v>106</v>
      </c>
      <c r="E31" s="127" t="s">
        <v>66</v>
      </c>
      <c r="F31" s="143">
        <v>0</v>
      </c>
      <c r="G31" s="143">
        <v>0</v>
      </c>
      <c r="H31" s="143">
        <v>2579536.8301023659</v>
      </c>
      <c r="I31" s="143">
        <v>2579536.8301023659</v>
      </c>
      <c r="J31" s="182">
        <v>0</v>
      </c>
      <c r="K31" s="182">
        <v>0</v>
      </c>
      <c r="L31" s="182">
        <v>1182698.0321</v>
      </c>
      <c r="M31" s="182">
        <v>1182698.0321</v>
      </c>
      <c r="N31" s="182"/>
      <c r="O31" s="182"/>
      <c r="P31" s="182">
        <v>0</v>
      </c>
      <c r="Q31" s="145">
        <v>0</v>
      </c>
      <c r="R31" s="145">
        <v>0</v>
      </c>
      <c r="S31" s="145">
        <v>0</v>
      </c>
    </row>
    <row r="32" spans="2:19" x14ac:dyDescent="0.3">
      <c r="B32" s="177">
        <v>1093815227</v>
      </c>
      <c r="C32" t="s">
        <v>103</v>
      </c>
      <c r="D32" s="129" t="s">
        <v>92</v>
      </c>
      <c r="E32" s="127" t="s">
        <v>66</v>
      </c>
      <c r="F32" s="143">
        <v>0</v>
      </c>
      <c r="G32" s="143">
        <v>0</v>
      </c>
      <c r="H32" s="143">
        <v>179889.79264065801</v>
      </c>
      <c r="I32" s="143">
        <v>179889.79264065801</v>
      </c>
      <c r="J32" s="182">
        <v>0</v>
      </c>
      <c r="K32" s="182">
        <v>0</v>
      </c>
      <c r="L32" s="182">
        <v>82478.102799999993</v>
      </c>
      <c r="M32" s="182">
        <v>82478.102799999993</v>
      </c>
      <c r="N32" s="192"/>
      <c r="O32" s="182"/>
      <c r="P32" s="182">
        <v>0</v>
      </c>
      <c r="Q32" s="145">
        <v>0</v>
      </c>
      <c r="R32" s="145">
        <v>0</v>
      </c>
      <c r="S32" s="145">
        <v>0</v>
      </c>
    </row>
    <row r="33" spans="2:19" x14ac:dyDescent="0.3">
      <c r="B33" s="177">
        <v>1104891050</v>
      </c>
      <c r="C33" t="s">
        <v>100</v>
      </c>
      <c r="D33" s="129" t="s">
        <v>94</v>
      </c>
      <c r="E33" s="127" t="s">
        <v>14</v>
      </c>
      <c r="F33" s="143">
        <v>4202847.2863481268</v>
      </c>
      <c r="G33" s="143">
        <v>614776.91075345024</v>
      </c>
      <c r="H33" s="143">
        <v>0</v>
      </c>
      <c r="I33" s="143">
        <v>4817624.1971015772</v>
      </c>
      <c r="J33" s="182">
        <v>1926973.54</v>
      </c>
      <c r="K33" s="182">
        <v>281870.54129999998</v>
      </c>
      <c r="L33" s="182">
        <v>0</v>
      </c>
      <c r="M33" s="182">
        <v>2208844.0813000002</v>
      </c>
      <c r="N33" s="192">
        <v>2.2069296684270847E-2</v>
      </c>
      <c r="O33" s="182">
        <v>25813.830779584019</v>
      </c>
      <c r="P33" s="182">
        <v>2234657.9120795843</v>
      </c>
      <c r="Q33" s="145">
        <v>1117328.9560397922</v>
      </c>
      <c r="R33" s="145">
        <v>1117328.9560397922</v>
      </c>
      <c r="S33" s="145">
        <v>2234657.9120795843</v>
      </c>
    </row>
    <row r="34" spans="2:19" x14ac:dyDescent="0.3">
      <c r="B34" s="177">
        <v>1114027331</v>
      </c>
      <c r="C34" t="s">
        <v>103</v>
      </c>
      <c r="D34" s="129" t="s">
        <v>92</v>
      </c>
      <c r="E34" s="127" t="s">
        <v>66</v>
      </c>
      <c r="F34" s="143">
        <v>0</v>
      </c>
      <c r="G34" s="143">
        <v>0</v>
      </c>
      <c r="H34" s="143">
        <v>92391.198519206271</v>
      </c>
      <c r="I34" s="143">
        <v>92391.198519206271</v>
      </c>
      <c r="J34" s="182">
        <v>0</v>
      </c>
      <c r="K34" s="182">
        <v>0</v>
      </c>
      <c r="L34" s="182">
        <v>42360.662300000004</v>
      </c>
      <c r="M34" s="182">
        <v>42360.662300000004</v>
      </c>
      <c r="N34" s="182"/>
      <c r="O34" s="182"/>
      <c r="P34" s="182">
        <v>0</v>
      </c>
      <c r="Q34" s="145">
        <v>0</v>
      </c>
      <c r="R34" s="145">
        <v>0</v>
      </c>
      <c r="S34" s="145">
        <v>0</v>
      </c>
    </row>
    <row r="35" spans="2:19" x14ac:dyDescent="0.3">
      <c r="B35" s="177">
        <v>1114222312</v>
      </c>
      <c r="C35" t="s">
        <v>110</v>
      </c>
      <c r="D35" s="129" t="s">
        <v>97</v>
      </c>
      <c r="E35" s="127" t="s">
        <v>66</v>
      </c>
      <c r="F35" s="143">
        <v>0</v>
      </c>
      <c r="G35" s="143">
        <v>0</v>
      </c>
      <c r="H35" s="143">
        <v>124443.32429805027</v>
      </c>
      <c r="I35" s="143">
        <v>124443.32429805027</v>
      </c>
      <c r="J35" s="182">
        <v>0</v>
      </c>
      <c r="K35" s="182">
        <v>0</v>
      </c>
      <c r="L35" s="182">
        <v>57056.318399999996</v>
      </c>
      <c r="M35" s="182">
        <v>57056.318399999996</v>
      </c>
      <c r="N35" s="192"/>
      <c r="O35" s="182"/>
      <c r="P35" s="182">
        <v>0</v>
      </c>
      <c r="Q35" s="145">
        <v>0</v>
      </c>
      <c r="R35" s="145">
        <v>0</v>
      </c>
      <c r="S35" s="145">
        <v>0</v>
      </c>
    </row>
    <row r="36" spans="2:19" x14ac:dyDescent="0.3">
      <c r="B36" s="177">
        <v>1114992161</v>
      </c>
      <c r="C36" t="s">
        <v>100</v>
      </c>
      <c r="D36" s="129" t="s">
        <v>94</v>
      </c>
      <c r="E36" s="127" t="s">
        <v>14</v>
      </c>
      <c r="F36" s="143">
        <v>3363.9598089829924</v>
      </c>
      <c r="G36" s="143">
        <v>289.60016209058051</v>
      </c>
      <c r="H36" s="143">
        <v>0</v>
      </c>
      <c r="I36" s="143">
        <v>3653.5599710735728</v>
      </c>
      <c r="J36" s="182">
        <v>1542.35</v>
      </c>
      <c r="K36" s="182">
        <v>132.77950000000001</v>
      </c>
      <c r="L36" s="182">
        <v>0</v>
      </c>
      <c r="M36" s="182">
        <v>1675.1295</v>
      </c>
      <c r="N36" s="192">
        <v>1.6736776594170681E-5</v>
      </c>
      <c r="O36" s="182">
        <v>19.576533179942558</v>
      </c>
      <c r="P36" s="182">
        <v>1694.7060331799426</v>
      </c>
      <c r="Q36" s="145">
        <v>847.35301658997128</v>
      </c>
      <c r="R36" s="145">
        <v>847.35301658997128</v>
      </c>
      <c r="S36" s="145">
        <v>1694.7060331799426</v>
      </c>
    </row>
    <row r="37" spans="2:19" x14ac:dyDescent="0.3">
      <c r="B37" s="177">
        <v>1124047295</v>
      </c>
      <c r="C37" t="s">
        <v>87</v>
      </c>
      <c r="D37" s="129" t="s">
        <v>88</v>
      </c>
      <c r="E37" s="127" t="s">
        <v>14</v>
      </c>
      <c r="F37" s="143">
        <v>435212.30028717464</v>
      </c>
      <c r="G37" s="143">
        <v>92132.193171911058</v>
      </c>
      <c r="H37" s="143">
        <v>74038.355081881949</v>
      </c>
      <c r="I37" s="143">
        <v>601382.84854096768</v>
      </c>
      <c r="J37" s="182">
        <v>199541.53</v>
      </c>
      <c r="K37" s="182">
        <v>42241.910400000001</v>
      </c>
      <c r="L37" s="182">
        <v>33946.023099999999</v>
      </c>
      <c r="M37" s="182">
        <v>275729.46350000001</v>
      </c>
      <c r="N37" s="192">
        <v>3.0788832301872762E-2</v>
      </c>
      <c r="O37" s="182">
        <v>0</v>
      </c>
      <c r="P37" s="182">
        <v>275729.46350000001</v>
      </c>
      <c r="Q37" s="145">
        <v>137864.73175000001</v>
      </c>
      <c r="R37" s="145">
        <v>137864.73175000001</v>
      </c>
      <c r="S37" s="145">
        <v>275729.46350000001</v>
      </c>
    </row>
    <row r="38" spans="2:19" x14ac:dyDescent="0.3">
      <c r="B38" s="177">
        <v>1124072681</v>
      </c>
      <c r="C38" t="s">
        <v>87</v>
      </c>
      <c r="D38" s="129" t="s">
        <v>88</v>
      </c>
      <c r="E38" s="127" t="s">
        <v>14</v>
      </c>
      <c r="F38" s="143">
        <v>1767340.3846444397</v>
      </c>
      <c r="G38" s="143">
        <v>375196.61859186448</v>
      </c>
      <c r="H38" s="143">
        <v>110140.16618193558</v>
      </c>
      <c r="I38" s="143">
        <v>2252677.1694182395</v>
      </c>
      <c r="J38" s="182">
        <v>810312.13</v>
      </c>
      <c r="K38" s="182">
        <v>172024.79810000001</v>
      </c>
      <c r="L38" s="182">
        <v>50498.429100000001</v>
      </c>
      <c r="M38" s="182">
        <v>1032835.3572</v>
      </c>
      <c r="N38" s="192">
        <v>0.11532969384055559</v>
      </c>
      <c r="O38" s="182">
        <v>0</v>
      </c>
      <c r="P38" s="182">
        <v>1032835.3572</v>
      </c>
      <c r="Q38" s="145">
        <v>516417.67859999998</v>
      </c>
      <c r="R38" s="145">
        <v>516417.67859999998</v>
      </c>
      <c r="S38" s="145">
        <v>1032835.3572</v>
      </c>
    </row>
    <row r="39" spans="2:19" x14ac:dyDescent="0.3">
      <c r="B39" s="177">
        <v>1124080320</v>
      </c>
      <c r="C39" t="s">
        <v>111</v>
      </c>
      <c r="D39" s="129" t="s">
        <v>112</v>
      </c>
      <c r="E39" s="127" t="s">
        <v>66</v>
      </c>
      <c r="F39" s="143">
        <v>0</v>
      </c>
      <c r="G39" s="143">
        <v>0</v>
      </c>
      <c r="H39" s="143">
        <v>384928.45442434651</v>
      </c>
      <c r="I39" s="143">
        <v>384928.45442434651</v>
      </c>
      <c r="J39" s="182">
        <v>0</v>
      </c>
      <c r="K39" s="182">
        <v>0</v>
      </c>
      <c r="L39" s="182">
        <v>176486.7709</v>
      </c>
      <c r="M39" s="182">
        <v>176486.7709</v>
      </c>
      <c r="N39" s="192"/>
      <c r="O39" s="182"/>
      <c r="P39" s="182">
        <v>0</v>
      </c>
      <c r="Q39" s="145">
        <v>0</v>
      </c>
      <c r="R39" s="145">
        <v>0</v>
      </c>
      <c r="S39" s="145">
        <v>0</v>
      </c>
    </row>
    <row r="40" spans="2:19" x14ac:dyDescent="0.3">
      <c r="B40" s="127">
        <v>1124092036</v>
      </c>
      <c r="C40" t="s">
        <v>113</v>
      </c>
      <c r="D40" s="129" t="s">
        <v>99</v>
      </c>
      <c r="E40" s="127" t="s">
        <v>17</v>
      </c>
      <c r="F40" s="143">
        <v>192823.80809764966</v>
      </c>
      <c r="G40" s="143">
        <v>203204.50843269692</v>
      </c>
      <c r="H40" s="143">
        <v>0</v>
      </c>
      <c r="I40" s="143">
        <v>396028.31653034658</v>
      </c>
      <c r="J40" s="182">
        <v>88408.25</v>
      </c>
      <c r="K40" s="182">
        <v>93167.722800000003</v>
      </c>
      <c r="L40" s="182">
        <v>0</v>
      </c>
      <c r="M40" s="182">
        <v>181575.97279999999</v>
      </c>
      <c r="N40" s="192">
        <v>1.3855088534844885E-2</v>
      </c>
      <c r="O40" s="182">
        <v>18413.468540380913</v>
      </c>
      <c r="P40" s="182">
        <v>199989.4413403809</v>
      </c>
      <c r="Q40" s="145">
        <v>99994.720670190451</v>
      </c>
      <c r="R40" s="145">
        <v>99994.720670190451</v>
      </c>
      <c r="S40" s="145">
        <v>199989.4413403809</v>
      </c>
    </row>
    <row r="41" spans="2:19" x14ac:dyDescent="0.3">
      <c r="B41" s="177">
        <v>1134173966</v>
      </c>
      <c r="C41" t="s">
        <v>100</v>
      </c>
      <c r="D41" s="129" t="s">
        <v>94</v>
      </c>
      <c r="E41" s="127" t="s">
        <v>14</v>
      </c>
      <c r="F41" s="143">
        <v>95031.864603769543</v>
      </c>
      <c r="G41" s="143">
        <v>31265.241655449594</v>
      </c>
      <c r="H41" s="143">
        <v>0</v>
      </c>
      <c r="I41" s="143">
        <v>126297.10625921914</v>
      </c>
      <c r="J41" s="182">
        <v>43571.39</v>
      </c>
      <c r="K41" s="182">
        <v>14334.875700000001</v>
      </c>
      <c r="L41" s="182">
        <v>0</v>
      </c>
      <c r="M41" s="182">
        <v>57906.265700000004</v>
      </c>
      <c r="N41" s="192">
        <v>5.7856078137456747E-4</v>
      </c>
      <c r="O41" s="182">
        <v>676.72614672633949</v>
      </c>
      <c r="P41" s="182">
        <v>58582.991846726341</v>
      </c>
      <c r="Q41" s="145">
        <v>29291.495923363171</v>
      </c>
      <c r="R41" s="145">
        <v>29291.495923363171</v>
      </c>
      <c r="S41" s="145">
        <v>58582.991846726341</v>
      </c>
    </row>
    <row r="42" spans="2:19" x14ac:dyDescent="0.3">
      <c r="B42" s="177">
        <v>1134189178</v>
      </c>
      <c r="C42" t="s">
        <v>87</v>
      </c>
      <c r="D42" s="129" t="s">
        <v>88</v>
      </c>
      <c r="E42" s="127" t="s">
        <v>14</v>
      </c>
      <c r="F42" s="143">
        <v>760254.91683015635</v>
      </c>
      <c r="G42" s="143">
        <v>219023.68022163049</v>
      </c>
      <c r="H42" s="143">
        <v>69725.523682001265</v>
      </c>
      <c r="I42" s="143">
        <v>1049004.120733788</v>
      </c>
      <c r="J42" s="182">
        <v>348571.1</v>
      </c>
      <c r="K42" s="182">
        <v>100420.6928</v>
      </c>
      <c r="L42" s="182">
        <v>31968.6227</v>
      </c>
      <c r="M42" s="182">
        <v>480960.4155</v>
      </c>
      <c r="N42" s="192">
        <v>5.3705575707068187E-2</v>
      </c>
      <c r="O42" s="182">
        <v>0</v>
      </c>
      <c r="P42" s="182">
        <v>480960.4155</v>
      </c>
      <c r="Q42" s="145">
        <v>240480.20775</v>
      </c>
      <c r="R42" s="145">
        <v>240480.20775</v>
      </c>
      <c r="S42" s="145">
        <v>480960.4155</v>
      </c>
    </row>
    <row r="43" spans="2:19" x14ac:dyDescent="0.3">
      <c r="B43" s="177">
        <v>1134377427</v>
      </c>
      <c r="C43" t="s">
        <v>108</v>
      </c>
      <c r="D43" s="129" t="s">
        <v>94</v>
      </c>
      <c r="E43" s="127" t="s">
        <v>66</v>
      </c>
      <c r="F43" s="143">
        <v>0</v>
      </c>
      <c r="G43" s="143">
        <v>0</v>
      </c>
      <c r="H43" s="143">
        <v>18204.686650496216</v>
      </c>
      <c r="I43" s="143">
        <v>18204.686650496216</v>
      </c>
      <c r="J43" s="182">
        <v>0</v>
      </c>
      <c r="K43" s="182">
        <v>0</v>
      </c>
      <c r="L43" s="182">
        <v>8346.7104999999992</v>
      </c>
      <c r="M43" s="182">
        <v>8346.7104999999992</v>
      </c>
      <c r="N43" s="182"/>
      <c r="O43" s="182"/>
      <c r="P43" s="182">
        <v>0</v>
      </c>
      <c r="Q43" s="145">
        <v>0</v>
      </c>
      <c r="R43" s="145">
        <v>0</v>
      </c>
      <c r="S43" s="145">
        <v>0</v>
      </c>
    </row>
    <row r="44" spans="2:19" x14ac:dyDescent="0.3">
      <c r="B44" s="177">
        <v>1134485550</v>
      </c>
      <c r="C44" t="s">
        <v>114</v>
      </c>
      <c r="D44" s="129" t="s">
        <v>112</v>
      </c>
      <c r="E44" s="127" t="s">
        <v>66</v>
      </c>
      <c r="F44" s="143">
        <v>0</v>
      </c>
      <c r="G44" s="143">
        <v>0</v>
      </c>
      <c r="H44" s="143">
        <v>110506.5642879885</v>
      </c>
      <c r="I44" s="143">
        <v>110506.5642879885</v>
      </c>
      <c r="J44" s="182">
        <v>0</v>
      </c>
      <c r="K44" s="182">
        <v>0</v>
      </c>
      <c r="L44" s="182">
        <v>50666.419900000001</v>
      </c>
      <c r="M44" s="182">
        <v>50666.419900000001</v>
      </c>
      <c r="N44" s="182"/>
      <c r="O44" s="182"/>
      <c r="P44" s="182">
        <v>0</v>
      </c>
      <c r="Q44" s="145">
        <v>0</v>
      </c>
      <c r="R44" s="145">
        <v>0</v>
      </c>
      <c r="S44" s="145">
        <v>0</v>
      </c>
    </row>
    <row r="45" spans="2:19" x14ac:dyDescent="0.3">
      <c r="B45" s="177">
        <v>1144328634</v>
      </c>
      <c r="C45" t="s">
        <v>96</v>
      </c>
      <c r="D45" s="129" t="s">
        <v>97</v>
      </c>
      <c r="E45" s="127" t="s">
        <v>14</v>
      </c>
      <c r="F45" s="143">
        <v>4625.444737351615</v>
      </c>
      <c r="G45" s="143">
        <v>2019.7774036072242</v>
      </c>
      <c r="H45" s="143">
        <v>0</v>
      </c>
      <c r="I45" s="143">
        <v>6645.2221409588392</v>
      </c>
      <c r="J45" s="182">
        <v>2120.73</v>
      </c>
      <c r="K45" s="182">
        <v>926.05259999999998</v>
      </c>
      <c r="L45" s="182">
        <v>0</v>
      </c>
      <c r="M45" s="182">
        <v>3046.7826</v>
      </c>
      <c r="N45" s="192">
        <v>6.466121428978501E-4</v>
      </c>
      <c r="O45" s="182">
        <v>3284.6562022200542</v>
      </c>
      <c r="P45" s="182">
        <v>6331.4388022200546</v>
      </c>
      <c r="Q45" s="145">
        <v>3165.7194011100273</v>
      </c>
      <c r="R45" s="145">
        <v>3165.7194011100273</v>
      </c>
      <c r="S45" s="145">
        <v>6331.4388022200546</v>
      </c>
    </row>
    <row r="46" spans="2:19" x14ac:dyDescent="0.3">
      <c r="B46" s="177">
        <v>1144408253</v>
      </c>
      <c r="C46" t="s">
        <v>108</v>
      </c>
      <c r="D46" s="129" t="s">
        <v>94</v>
      </c>
      <c r="E46" s="127" t="s">
        <v>66</v>
      </c>
      <c r="F46" s="143">
        <v>0</v>
      </c>
      <c r="G46" s="143">
        <v>0</v>
      </c>
      <c r="H46" s="143">
        <v>28839.007250861978</v>
      </c>
      <c r="I46" s="143">
        <v>28839.007250861978</v>
      </c>
      <c r="J46" s="182">
        <v>0</v>
      </c>
      <c r="K46" s="182">
        <v>0</v>
      </c>
      <c r="L46" s="182">
        <v>13222.4656</v>
      </c>
      <c r="M46" s="182">
        <v>13222.4656</v>
      </c>
      <c r="N46" s="182"/>
      <c r="O46" s="182"/>
      <c r="P46" s="182">
        <v>0</v>
      </c>
      <c r="Q46" s="145">
        <v>0</v>
      </c>
      <c r="R46" s="145">
        <v>0</v>
      </c>
      <c r="S46" s="145">
        <v>0</v>
      </c>
    </row>
    <row r="47" spans="2:19" x14ac:dyDescent="0.3">
      <c r="B47" s="177">
        <v>1154789238</v>
      </c>
      <c r="C47" t="s">
        <v>110</v>
      </c>
      <c r="D47" s="129" t="s">
        <v>97</v>
      </c>
      <c r="E47" s="127" t="s">
        <v>66</v>
      </c>
      <c r="F47" s="143">
        <v>0</v>
      </c>
      <c r="G47" s="143">
        <v>0</v>
      </c>
      <c r="H47" s="143">
        <v>332423.20295059349</v>
      </c>
      <c r="I47" s="143">
        <v>332423.20295059349</v>
      </c>
      <c r="J47" s="182">
        <v>0</v>
      </c>
      <c r="K47" s="182">
        <v>0</v>
      </c>
      <c r="L47" s="182">
        <v>152413.51209999999</v>
      </c>
      <c r="M47" s="182">
        <v>152413.51209999999</v>
      </c>
      <c r="N47" s="182"/>
      <c r="O47" s="182"/>
      <c r="P47" s="182">
        <v>0</v>
      </c>
      <c r="Q47" s="145">
        <v>0</v>
      </c>
      <c r="R47" s="145">
        <v>0</v>
      </c>
      <c r="S47" s="145">
        <v>0</v>
      </c>
    </row>
    <row r="48" spans="2:19" x14ac:dyDescent="0.3">
      <c r="B48" s="177">
        <v>1164522314</v>
      </c>
      <c r="C48" t="s">
        <v>103</v>
      </c>
      <c r="D48" s="129" t="s">
        <v>92</v>
      </c>
      <c r="E48" s="127" t="s">
        <v>66</v>
      </c>
      <c r="F48" s="143">
        <v>0</v>
      </c>
      <c r="G48" s="143">
        <v>0</v>
      </c>
      <c r="H48" s="143">
        <v>272805.25896318106</v>
      </c>
      <c r="I48" s="143">
        <v>272805.25896318106</v>
      </c>
      <c r="J48" s="182">
        <v>0</v>
      </c>
      <c r="K48" s="182">
        <v>0</v>
      </c>
      <c r="L48" s="182">
        <v>125079.1379</v>
      </c>
      <c r="M48" s="182">
        <v>125079.1379</v>
      </c>
      <c r="N48" s="182"/>
      <c r="O48" s="182"/>
      <c r="P48" s="182">
        <v>0</v>
      </c>
      <c r="Q48" s="145">
        <v>0</v>
      </c>
      <c r="R48" s="145">
        <v>0</v>
      </c>
      <c r="S48" s="145">
        <v>0</v>
      </c>
    </row>
    <row r="49" spans="2:19" x14ac:dyDescent="0.3">
      <c r="B49" s="177">
        <v>1164581609</v>
      </c>
      <c r="C49" t="s">
        <v>115</v>
      </c>
      <c r="D49" s="129" t="s">
        <v>116</v>
      </c>
      <c r="E49" s="127" t="s">
        <v>66</v>
      </c>
      <c r="F49" s="143">
        <v>0</v>
      </c>
      <c r="G49" s="143">
        <v>0</v>
      </c>
      <c r="H49" s="143">
        <v>45069.978645079129</v>
      </c>
      <c r="I49" s="143">
        <v>45069.978645079129</v>
      </c>
      <c r="J49" s="182">
        <v>0</v>
      </c>
      <c r="K49" s="182">
        <v>0</v>
      </c>
      <c r="L49" s="182">
        <v>20664.242699999999</v>
      </c>
      <c r="M49" s="182">
        <v>20664.242699999999</v>
      </c>
      <c r="N49" s="182"/>
      <c r="O49" s="182"/>
      <c r="P49" s="182">
        <v>0</v>
      </c>
      <c r="Q49" s="145">
        <v>0</v>
      </c>
      <c r="R49" s="145">
        <v>0</v>
      </c>
      <c r="S49" s="145">
        <v>0</v>
      </c>
    </row>
    <row r="50" spans="2:19" x14ac:dyDescent="0.3">
      <c r="B50" s="177">
        <v>1164824199</v>
      </c>
      <c r="C50" t="s">
        <v>103</v>
      </c>
      <c r="D50" s="129" t="s">
        <v>92</v>
      </c>
      <c r="E50" s="127" t="s">
        <v>66</v>
      </c>
      <c r="F50" s="143">
        <v>0</v>
      </c>
      <c r="G50" s="143">
        <v>0</v>
      </c>
      <c r="H50" s="143">
        <v>139297.62526227609</v>
      </c>
      <c r="I50" s="143">
        <v>139297.62526227609</v>
      </c>
      <c r="J50" s="182">
        <v>0</v>
      </c>
      <c r="K50" s="182">
        <v>0</v>
      </c>
      <c r="L50" s="182">
        <v>63866.902499999997</v>
      </c>
      <c r="M50" s="182">
        <v>63866.902499999997</v>
      </c>
      <c r="N50" s="192"/>
      <c r="O50" s="182"/>
      <c r="P50" s="182">
        <v>0</v>
      </c>
      <c r="Q50" s="145">
        <v>0</v>
      </c>
      <c r="R50" s="145">
        <v>0</v>
      </c>
      <c r="S50" s="145">
        <v>0</v>
      </c>
    </row>
    <row r="51" spans="2:19" x14ac:dyDescent="0.3">
      <c r="B51" s="177">
        <v>1184753931</v>
      </c>
      <c r="C51" t="s">
        <v>95</v>
      </c>
      <c r="D51" s="129" t="s">
        <v>92</v>
      </c>
      <c r="E51" s="127" t="s">
        <v>14</v>
      </c>
      <c r="F51" s="143">
        <v>41208.507660041658</v>
      </c>
      <c r="G51" s="143">
        <v>1808.9932104742161</v>
      </c>
      <c r="H51" s="143">
        <v>0</v>
      </c>
      <c r="I51" s="143">
        <v>43017.500870515876</v>
      </c>
      <c r="J51" s="182">
        <v>18893.79</v>
      </c>
      <c r="K51" s="182">
        <v>829.40959999999995</v>
      </c>
      <c r="L51" s="182">
        <v>0</v>
      </c>
      <c r="M51" s="182">
        <v>19723.1996</v>
      </c>
      <c r="N51" s="192">
        <v>1.9605072373304655E-4</v>
      </c>
      <c r="O51" s="182">
        <v>639.75726565132697</v>
      </c>
      <c r="P51" s="182">
        <v>20362.956865651326</v>
      </c>
      <c r="Q51" s="145">
        <v>10181.478432825663</v>
      </c>
      <c r="R51" s="145">
        <v>10181.478432825663</v>
      </c>
      <c r="S51" s="145">
        <v>20362.956865651326</v>
      </c>
    </row>
    <row r="52" spans="2:19" x14ac:dyDescent="0.3">
      <c r="B52" s="177">
        <v>1194090001</v>
      </c>
      <c r="C52" t="s">
        <v>108</v>
      </c>
      <c r="D52" s="129" t="s">
        <v>94</v>
      </c>
      <c r="E52" s="127" t="s">
        <v>66</v>
      </c>
      <c r="F52" s="143">
        <v>0</v>
      </c>
      <c r="G52" s="143">
        <v>0</v>
      </c>
      <c r="H52" s="143">
        <v>17945.948278615266</v>
      </c>
      <c r="I52" s="143">
        <v>17945.948278615266</v>
      </c>
      <c r="J52" s="182">
        <v>0</v>
      </c>
      <c r="K52" s="182">
        <v>0</v>
      </c>
      <c r="L52" s="182">
        <v>8228.0809000000008</v>
      </c>
      <c r="M52" s="182">
        <v>8228.0809000000008</v>
      </c>
      <c r="N52" s="182"/>
      <c r="O52" s="182"/>
      <c r="P52" s="182">
        <v>0</v>
      </c>
      <c r="Q52" s="145">
        <v>0</v>
      </c>
      <c r="R52" s="145">
        <v>0</v>
      </c>
      <c r="S52" s="145">
        <v>0</v>
      </c>
    </row>
    <row r="53" spans="2:19" x14ac:dyDescent="0.3">
      <c r="B53" s="177">
        <v>1194153650</v>
      </c>
      <c r="C53" t="s">
        <v>117</v>
      </c>
      <c r="D53" s="129" t="s">
        <v>94</v>
      </c>
      <c r="E53" s="127" t="s">
        <v>66</v>
      </c>
      <c r="F53" s="143">
        <v>0</v>
      </c>
      <c r="G53" s="143">
        <v>0</v>
      </c>
      <c r="H53" s="143">
        <v>389541.21930187289</v>
      </c>
      <c r="I53" s="143">
        <v>389541.21930187289</v>
      </c>
      <c r="J53" s="182">
        <v>0</v>
      </c>
      <c r="K53" s="182">
        <v>0</v>
      </c>
      <c r="L53" s="182">
        <v>178601.68849999999</v>
      </c>
      <c r="M53" s="182">
        <v>178601.68849999999</v>
      </c>
      <c r="N53" s="192"/>
      <c r="O53" s="182"/>
      <c r="P53" s="182">
        <v>0</v>
      </c>
      <c r="Q53" s="145">
        <v>0</v>
      </c>
      <c r="R53" s="145">
        <v>0</v>
      </c>
      <c r="S53" s="145">
        <v>0</v>
      </c>
    </row>
    <row r="54" spans="2:19" x14ac:dyDescent="0.3">
      <c r="B54" s="177">
        <v>1194743013</v>
      </c>
      <c r="C54" t="s">
        <v>117</v>
      </c>
      <c r="D54" s="129" t="s">
        <v>94</v>
      </c>
      <c r="E54" s="127" t="s">
        <v>17</v>
      </c>
      <c r="F54" s="143">
        <v>29699512.803859673</v>
      </c>
      <c r="G54" s="143">
        <v>12479204.613554498</v>
      </c>
      <c r="H54" s="143">
        <v>742698.79354600643</v>
      </c>
      <c r="I54" s="143">
        <v>42921416.21096018</v>
      </c>
      <c r="J54" s="182">
        <v>13617000.9</v>
      </c>
      <c r="K54" s="182">
        <v>5721620.4733999996</v>
      </c>
      <c r="L54" s="182">
        <v>340521.75229999999</v>
      </c>
      <c r="M54" s="182">
        <v>19679143.125700001</v>
      </c>
      <c r="N54" s="192">
        <v>0.19662087143683554</v>
      </c>
      <c r="O54" s="182">
        <v>229981.86012072771</v>
      </c>
      <c r="P54" s="182">
        <v>19909124.985820729</v>
      </c>
      <c r="Q54" s="145">
        <v>9954562.4929103646</v>
      </c>
      <c r="R54" s="145">
        <v>9954562.4929103646</v>
      </c>
      <c r="S54" s="145">
        <v>19909124.985820729</v>
      </c>
    </row>
    <row r="55" spans="2:19" x14ac:dyDescent="0.3">
      <c r="B55" s="177">
        <v>1194787218</v>
      </c>
      <c r="C55" t="s">
        <v>113</v>
      </c>
      <c r="D55" s="129" t="s">
        <v>118</v>
      </c>
      <c r="E55" s="127" t="s">
        <v>17</v>
      </c>
      <c r="F55" s="143">
        <v>1991.2957806986196</v>
      </c>
      <c r="G55" s="143">
        <v>1858.4662861980935</v>
      </c>
      <c r="H55" s="143">
        <v>0</v>
      </c>
      <c r="I55" s="143">
        <v>3849.7620668967129</v>
      </c>
      <c r="J55" s="182">
        <v>912.99</v>
      </c>
      <c r="K55" s="182">
        <v>852.09270000000004</v>
      </c>
      <c r="L55" s="182">
        <v>0</v>
      </c>
      <c r="M55" s="182">
        <v>1765.0826999999999</v>
      </c>
      <c r="N55" s="192">
        <v>4.3350104413413032E-5</v>
      </c>
      <c r="O55" s="182">
        <v>69.107818703807538</v>
      </c>
      <c r="P55" s="182">
        <v>1834.1905187038074</v>
      </c>
      <c r="Q55" s="145">
        <v>917.09525935190368</v>
      </c>
      <c r="R55" s="145">
        <v>917.09525935190368</v>
      </c>
      <c r="S55" s="145">
        <v>1834.1905187038074</v>
      </c>
    </row>
    <row r="56" spans="2:19" x14ac:dyDescent="0.3">
      <c r="B56" s="177">
        <v>1194825315</v>
      </c>
      <c r="C56" t="s">
        <v>103</v>
      </c>
      <c r="D56" s="129" t="s">
        <v>92</v>
      </c>
      <c r="E56" s="127" t="s">
        <v>66</v>
      </c>
      <c r="F56" s="143">
        <v>0</v>
      </c>
      <c r="G56" s="143">
        <v>0</v>
      </c>
      <c r="H56" s="143">
        <v>262318.74612308817</v>
      </c>
      <c r="I56" s="143">
        <v>262318.74612308817</v>
      </c>
      <c r="J56" s="182">
        <v>0</v>
      </c>
      <c r="K56" s="182">
        <v>0</v>
      </c>
      <c r="L56" s="182">
        <v>120271.15150000001</v>
      </c>
      <c r="M56" s="182">
        <v>120271.15150000001</v>
      </c>
      <c r="N56" s="192"/>
      <c r="O56" s="182"/>
      <c r="P56" s="182">
        <v>0</v>
      </c>
      <c r="Q56" s="145">
        <v>0</v>
      </c>
      <c r="R56" s="145">
        <v>0</v>
      </c>
      <c r="S56" s="145">
        <v>0</v>
      </c>
    </row>
    <row r="57" spans="2:19" x14ac:dyDescent="0.3">
      <c r="B57" s="177">
        <v>1205880036</v>
      </c>
      <c r="C57" t="s">
        <v>100</v>
      </c>
      <c r="D57" s="129" t="s">
        <v>94</v>
      </c>
      <c r="E57" s="127" t="s">
        <v>14</v>
      </c>
      <c r="F57" s="143">
        <v>8085277.4008906223</v>
      </c>
      <c r="G57" s="143">
        <v>1514141.4722611455</v>
      </c>
      <c r="H57" s="143">
        <v>0</v>
      </c>
      <c r="I57" s="143">
        <v>9599418.873151768</v>
      </c>
      <c r="J57" s="182">
        <v>3707038.24</v>
      </c>
      <c r="K57" s="182">
        <v>694222.35759999999</v>
      </c>
      <c r="L57" s="182">
        <v>0</v>
      </c>
      <c r="M57" s="182">
        <v>4401260.5976</v>
      </c>
      <c r="N57" s="192">
        <v>4.3974460096820774E-2</v>
      </c>
      <c r="O57" s="182">
        <v>51435.679523577252</v>
      </c>
      <c r="P57" s="182">
        <v>4452696.277123577</v>
      </c>
      <c r="Q57" s="145">
        <v>2226348.1385617885</v>
      </c>
      <c r="R57" s="145">
        <v>2226348.1385617885</v>
      </c>
      <c r="S57" s="145">
        <v>4452696.277123577</v>
      </c>
    </row>
    <row r="58" spans="2:19" x14ac:dyDescent="0.3">
      <c r="B58" s="177">
        <v>1205991346</v>
      </c>
      <c r="C58" t="s">
        <v>103</v>
      </c>
      <c r="D58" s="129" t="s">
        <v>92</v>
      </c>
      <c r="E58" s="127" t="s">
        <v>66</v>
      </c>
      <c r="F58" s="143">
        <v>0</v>
      </c>
      <c r="G58" s="143">
        <v>0</v>
      </c>
      <c r="H58" s="143">
        <v>37797.621440447081</v>
      </c>
      <c r="I58" s="143">
        <v>37797.621440447081</v>
      </c>
      <c r="J58" s="182">
        <v>0</v>
      </c>
      <c r="K58" s="182">
        <v>0</v>
      </c>
      <c r="L58" s="182">
        <v>17329.922200000001</v>
      </c>
      <c r="M58" s="182">
        <v>17329.922200000001</v>
      </c>
      <c r="N58" s="182"/>
      <c r="O58" s="182"/>
      <c r="P58" s="182">
        <v>0</v>
      </c>
      <c r="Q58" s="145">
        <v>0</v>
      </c>
      <c r="R58" s="145">
        <v>0</v>
      </c>
      <c r="S58" s="145">
        <v>0</v>
      </c>
    </row>
    <row r="59" spans="2:19" x14ac:dyDescent="0.3">
      <c r="B59" s="177">
        <v>1215999511</v>
      </c>
      <c r="C59" t="s">
        <v>111</v>
      </c>
      <c r="D59" s="129" t="s">
        <v>119</v>
      </c>
      <c r="E59" s="127" t="s">
        <v>66</v>
      </c>
      <c r="F59" s="143">
        <v>0</v>
      </c>
      <c r="G59" s="143">
        <v>0</v>
      </c>
      <c r="H59" s="143">
        <v>99566.775646018665</v>
      </c>
      <c r="I59" s="143">
        <v>99566.775646018665</v>
      </c>
      <c r="J59" s="182">
        <v>0</v>
      </c>
      <c r="K59" s="182">
        <v>0</v>
      </c>
      <c r="L59" s="182">
        <v>45650.609900000003</v>
      </c>
      <c r="M59" s="182">
        <v>45650.609900000003</v>
      </c>
      <c r="N59" s="182"/>
      <c r="O59" s="182"/>
      <c r="P59" s="182">
        <v>0</v>
      </c>
      <c r="Q59" s="145">
        <v>0</v>
      </c>
      <c r="R59" s="145">
        <v>0</v>
      </c>
      <c r="S59" s="145">
        <v>0</v>
      </c>
    </row>
    <row r="60" spans="2:19" x14ac:dyDescent="0.3">
      <c r="B60" s="177">
        <v>1225066277</v>
      </c>
      <c r="C60" t="s">
        <v>87</v>
      </c>
      <c r="D60" s="129" t="s">
        <v>88</v>
      </c>
      <c r="E60" s="127" t="s">
        <v>14</v>
      </c>
      <c r="F60" s="143">
        <v>341862.4155878966</v>
      </c>
      <c r="G60" s="143">
        <v>71377.58954079666</v>
      </c>
      <c r="H60" s="143">
        <v>0</v>
      </c>
      <c r="I60" s="143">
        <v>413240.00512869324</v>
      </c>
      <c r="J60" s="182">
        <v>156741.32</v>
      </c>
      <c r="K60" s="182">
        <v>32726.082299999998</v>
      </c>
      <c r="L60" s="182">
        <v>0</v>
      </c>
      <c r="M60" s="182">
        <v>189467.40230000002</v>
      </c>
      <c r="N60" s="192">
        <v>2.1156535112491385E-2</v>
      </c>
      <c r="O60" s="182">
        <v>0</v>
      </c>
      <c r="P60" s="182">
        <v>189467.40230000002</v>
      </c>
      <c r="Q60" s="145">
        <v>94733.701150000008</v>
      </c>
      <c r="R60" s="145">
        <v>94733.701150000008</v>
      </c>
      <c r="S60" s="145">
        <v>189467.40230000002</v>
      </c>
    </row>
    <row r="61" spans="2:19" x14ac:dyDescent="0.3">
      <c r="B61" s="177">
        <v>1225082050</v>
      </c>
      <c r="C61" t="s">
        <v>100</v>
      </c>
      <c r="D61" s="129" t="s">
        <v>97</v>
      </c>
      <c r="E61" s="127" t="s">
        <v>14</v>
      </c>
      <c r="F61" s="143">
        <v>259865.89524393616</v>
      </c>
      <c r="G61" s="143">
        <v>103124.54310449032</v>
      </c>
      <c r="H61" s="143">
        <v>0</v>
      </c>
      <c r="I61" s="143">
        <v>362990.43834842648</v>
      </c>
      <c r="J61" s="182">
        <v>119146.54</v>
      </c>
      <c r="K61" s="182">
        <v>47281.819300000003</v>
      </c>
      <c r="L61" s="182">
        <v>0</v>
      </c>
      <c r="M61" s="182">
        <v>166428.35930000001</v>
      </c>
      <c r="N61" s="192">
        <v>3.532073409042915E-2</v>
      </c>
      <c r="O61" s="182">
        <v>179422.0377259778</v>
      </c>
      <c r="P61" s="182">
        <v>345850.39702597784</v>
      </c>
      <c r="Q61" s="145">
        <v>172925.19851298892</v>
      </c>
      <c r="R61" s="145">
        <v>172925.19851298892</v>
      </c>
      <c r="S61" s="145">
        <v>345850.39702597784</v>
      </c>
    </row>
    <row r="62" spans="2:19" x14ac:dyDescent="0.3">
      <c r="B62" s="177">
        <v>1225096472</v>
      </c>
      <c r="C62" t="s">
        <v>120</v>
      </c>
      <c r="D62" s="129" t="s">
        <v>97</v>
      </c>
      <c r="E62" s="127" t="s">
        <v>66</v>
      </c>
      <c r="F62" s="143">
        <v>0</v>
      </c>
      <c r="G62" s="143">
        <v>0</v>
      </c>
      <c r="H62" s="143">
        <v>719445.22835045878</v>
      </c>
      <c r="I62" s="143">
        <v>719445.22835045878</v>
      </c>
      <c r="J62" s="182">
        <v>0</v>
      </c>
      <c r="K62" s="182">
        <v>0</v>
      </c>
      <c r="L62" s="182">
        <v>329860.16940000001</v>
      </c>
      <c r="M62" s="182">
        <v>329860.16940000001</v>
      </c>
      <c r="N62" s="182"/>
      <c r="O62" s="182"/>
      <c r="P62" s="182">
        <v>0</v>
      </c>
      <c r="Q62" s="145">
        <v>0</v>
      </c>
      <c r="R62" s="145">
        <v>0</v>
      </c>
      <c r="S62" s="145">
        <v>0</v>
      </c>
    </row>
    <row r="63" spans="2:19" x14ac:dyDescent="0.3">
      <c r="B63" s="177">
        <v>1235239492</v>
      </c>
      <c r="C63" t="s">
        <v>103</v>
      </c>
      <c r="D63" s="129" t="s">
        <v>92</v>
      </c>
      <c r="E63" s="127" t="s">
        <v>66</v>
      </c>
      <c r="F63" s="143">
        <v>0</v>
      </c>
      <c r="G63" s="143">
        <v>0</v>
      </c>
      <c r="H63" s="143">
        <v>80294.007901763369</v>
      </c>
      <c r="I63" s="143">
        <v>80294.007901763369</v>
      </c>
      <c r="J63" s="182">
        <v>0</v>
      </c>
      <c r="K63" s="182">
        <v>0</v>
      </c>
      <c r="L63" s="182">
        <v>36814.1924</v>
      </c>
      <c r="M63" s="182">
        <v>36814.1924</v>
      </c>
      <c r="N63" s="192"/>
      <c r="O63" s="182"/>
      <c r="P63" s="182">
        <v>0</v>
      </c>
      <c r="Q63" s="145">
        <v>0</v>
      </c>
      <c r="R63" s="145">
        <v>0</v>
      </c>
      <c r="S63" s="145">
        <v>0</v>
      </c>
    </row>
    <row r="64" spans="2:19" x14ac:dyDescent="0.3">
      <c r="B64" s="177">
        <v>1235384199</v>
      </c>
      <c r="C64" t="s">
        <v>100</v>
      </c>
      <c r="D64" s="129" t="s">
        <v>94</v>
      </c>
      <c r="E64" s="127" t="s">
        <v>14</v>
      </c>
      <c r="F64" s="143">
        <v>193007.19404039922</v>
      </c>
      <c r="G64" s="143">
        <v>44511.330910796532</v>
      </c>
      <c r="H64" s="143">
        <v>0</v>
      </c>
      <c r="I64" s="143">
        <v>237518.52495119575</v>
      </c>
      <c r="J64" s="182">
        <v>88492.33</v>
      </c>
      <c r="K64" s="182">
        <v>20408.106899999999</v>
      </c>
      <c r="L64" s="182">
        <v>0</v>
      </c>
      <c r="M64" s="182">
        <v>108900.4369</v>
      </c>
      <c r="N64" s="192">
        <v>1.0880605251133606E-3</v>
      </c>
      <c r="O64" s="182">
        <v>1272.6735552583195</v>
      </c>
      <c r="P64" s="182">
        <v>110173.11045525831</v>
      </c>
      <c r="Q64" s="145">
        <v>55086.555227629156</v>
      </c>
      <c r="R64" s="145">
        <v>55086.555227629156</v>
      </c>
      <c r="S64" s="145">
        <v>110173.11045525831</v>
      </c>
    </row>
    <row r="65" spans="2:19" x14ac:dyDescent="0.3">
      <c r="B65" s="177">
        <v>1245289537</v>
      </c>
      <c r="C65" t="s">
        <v>107</v>
      </c>
      <c r="D65" s="129" t="s">
        <v>90</v>
      </c>
      <c r="E65" s="127" t="s">
        <v>14</v>
      </c>
      <c r="F65" s="143">
        <v>1506213.0044721349</v>
      </c>
      <c r="G65" s="143">
        <v>510308.68574890081</v>
      </c>
      <c r="H65" s="143">
        <v>78979.254782764823</v>
      </c>
      <c r="I65" s="143">
        <v>2095500.9450038006</v>
      </c>
      <c r="J65" s="182">
        <v>690587.22</v>
      </c>
      <c r="K65" s="182">
        <v>233972.65410000001</v>
      </c>
      <c r="L65" s="182">
        <v>36211.388099999996</v>
      </c>
      <c r="M65" s="182">
        <v>960771.2622</v>
      </c>
      <c r="N65" s="192">
        <v>4.024987487937387E-2</v>
      </c>
      <c r="O65" s="182">
        <v>72689.424997172115</v>
      </c>
      <c r="P65" s="182">
        <v>1033460.6871971721</v>
      </c>
      <c r="Q65" s="145">
        <v>516730.34359858604</v>
      </c>
      <c r="R65" s="145">
        <v>516730.34359858604</v>
      </c>
      <c r="S65" s="145">
        <v>1033460.6871971721</v>
      </c>
    </row>
    <row r="66" spans="2:19" x14ac:dyDescent="0.3">
      <c r="B66" s="177">
        <v>1245313329</v>
      </c>
      <c r="C66" t="s">
        <v>121</v>
      </c>
      <c r="D66" s="129" t="s">
        <v>118</v>
      </c>
      <c r="E66" s="127" t="s">
        <v>66</v>
      </c>
      <c r="F66" s="143">
        <v>0</v>
      </c>
      <c r="G66" s="143">
        <v>0</v>
      </c>
      <c r="H66" s="143">
        <v>3054000.4369763574</v>
      </c>
      <c r="I66" s="143">
        <v>3054000.4369763574</v>
      </c>
      <c r="J66" s="182">
        <v>0</v>
      </c>
      <c r="K66" s="182">
        <v>0</v>
      </c>
      <c r="L66" s="182">
        <v>1400235.99</v>
      </c>
      <c r="M66" s="182">
        <v>1400235.99</v>
      </c>
      <c r="N66" s="182"/>
      <c r="O66" s="182"/>
      <c r="P66" s="182">
        <v>0</v>
      </c>
      <c r="Q66" s="145">
        <v>0</v>
      </c>
      <c r="R66" s="145">
        <v>0</v>
      </c>
      <c r="S66" s="145">
        <v>0</v>
      </c>
    </row>
    <row r="67" spans="2:19" x14ac:dyDescent="0.3">
      <c r="B67" s="177">
        <v>1255365375</v>
      </c>
      <c r="C67" t="s">
        <v>89</v>
      </c>
      <c r="D67" s="129" t="s">
        <v>90</v>
      </c>
      <c r="E67" s="127" t="s">
        <v>14</v>
      </c>
      <c r="F67" s="143">
        <v>73586.620821502962</v>
      </c>
      <c r="G67" s="143">
        <v>21020.348317860633</v>
      </c>
      <c r="H67" s="143">
        <v>0</v>
      </c>
      <c r="I67" s="143">
        <v>94606.969139363588</v>
      </c>
      <c r="J67" s="182">
        <v>33738.910000000003</v>
      </c>
      <c r="K67" s="182">
        <v>9637.6699000000008</v>
      </c>
      <c r="L67" s="182">
        <v>0</v>
      </c>
      <c r="M67" s="182">
        <v>43376.579900000004</v>
      </c>
      <c r="N67" s="192">
        <v>1.817187901387007E-3</v>
      </c>
      <c r="O67" s="182">
        <v>3281.7578702916517</v>
      </c>
      <c r="P67" s="182">
        <v>46658.337770291655</v>
      </c>
      <c r="Q67" s="145">
        <v>23329.168885145828</v>
      </c>
      <c r="R67" s="145">
        <v>23329.168885145828</v>
      </c>
      <c r="S67" s="145">
        <v>46658.337770291655</v>
      </c>
    </row>
    <row r="68" spans="2:19" x14ac:dyDescent="0.3">
      <c r="B68" s="177">
        <v>1265532402</v>
      </c>
      <c r="C68" t="s">
        <v>103</v>
      </c>
      <c r="D68" s="129" t="s">
        <v>92</v>
      </c>
      <c r="E68" s="127" t="s">
        <v>66</v>
      </c>
      <c r="F68" s="143">
        <v>0</v>
      </c>
      <c r="G68" s="143">
        <v>0</v>
      </c>
      <c r="H68" s="143">
        <v>350371.96338602487</v>
      </c>
      <c r="I68" s="143">
        <v>350371.96338602487</v>
      </c>
      <c r="J68" s="182">
        <v>0</v>
      </c>
      <c r="K68" s="182">
        <v>0</v>
      </c>
      <c r="L68" s="182">
        <v>160642.8824</v>
      </c>
      <c r="M68" s="182">
        <v>160642.8824</v>
      </c>
      <c r="N68" s="192"/>
      <c r="O68" s="182"/>
      <c r="P68" s="182">
        <v>0</v>
      </c>
      <c r="Q68" s="145">
        <v>0</v>
      </c>
      <c r="R68" s="145">
        <v>0</v>
      </c>
      <c r="S68" s="145">
        <v>0</v>
      </c>
    </row>
    <row r="69" spans="2:19" x14ac:dyDescent="0.3">
      <c r="B69" s="177">
        <v>1275838732</v>
      </c>
      <c r="C69" t="s">
        <v>100</v>
      </c>
      <c r="D69" s="129" t="s">
        <v>97</v>
      </c>
      <c r="E69" s="127" t="s">
        <v>14</v>
      </c>
      <c r="F69" s="143">
        <v>87462.95503355781</v>
      </c>
      <c r="G69" s="143">
        <v>35400.629586483868</v>
      </c>
      <c r="H69" s="143">
        <v>0</v>
      </c>
      <c r="I69" s="143">
        <v>122863.58462004169</v>
      </c>
      <c r="J69" s="182">
        <v>40101.1</v>
      </c>
      <c r="K69" s="182">
        <v>16230.919599999999</v>
      </c>
      <c r="L69" s="182">
        <v>0</v>
      </c>
      <c r="M69" s="182">
        <v>56332.0196</v>
      </c>
      <c r="N69" s="192">
        <v>1.1955223817846306E-2</v>
      </c>
      <c r="O69" s="182">
        <v>60730.069012052802</v>
      </c>
      <c r="P69" s="182">
        <v>117062.0886120528</v>
      </c>
      <c r="Q69" s="145">
        <v>58531.044306026401</v>
      </c>
      <c r="R69" s="145">
        <v>58531.044306026401</v>
      </c>
      <c r="S69" s="145">
        <v>117062.0886120528</v>
      </c>
    </row>
    <row r="70" spans="2:19" x14ac:dyDescent="0.3">
      <c r="B70" s="177">
        <v>1285079764</v>
      </c>
      <c r="C70" t="s">
        <v>122</v>
      </c>
      <c r="D70" s="129" t="s">
        <v>118</v>
      </c>
      <c r="E70" s="127" t="s">
        <v>14</v>
      </c>
      <c r="F70" s="143">
        <v>29686945.314274915</v>
      </c>
      <c r="G70" s="143">
        <v>9114409.7936168797</v>
      </c>
      <c r="H70" s="143">
        <v>1642741.9075870155</v>
      </c>
      <c r="I70" s="143">
        <v>40444097.015478812</v>
      </c>
      <c r="J70" s="182">
        <v>13611238.810000001</v>
      </c>
      <c r="K70" s="182">
        <v>4178887.6209</v>
      </c>
      <c r="L70" s="182">
        <v>753184.67980000004</v>
      </c>
      <c r="M70" s="182">
        <v>18543311.1107</v>
      </c>
      <c r="N70" s="192">
        <v>0.45542028870332651</v>
      </c>
      <c r="O70" s="182">
        <v>726021.38268453698</v>
      </c>
      <c r="P70" s="182">
        <v>19269332.493384536</v>
      </c>
      <c r="Q70" s="145">
        <v>9634666.2466922682</v>
      </c>
      <c r="R70" s="145">
        <v>9634666.2466922682</v>
      </c>
      <c r="S70" s="145">
        <v>19269332.493384536</v>
      </c>
    </row>
    <row r="71" spans="2:19" x14ac:dyDescent="0.3">
      <c r="B71" s="177">
        <v>1285684225</v>
      </c>
      <c r="C71" t="s">
        <v>113</v>
      </c>
      <c r="D71" s="129" t="s">
        <v>99</v>
      </c>
      <c r="E71" s="127" t="s">
        <v>66</v>
      </c>
      <c r="F71" s="143">
        <v>0</v>
      </c>
      <c r="G71" s="143">
        <v>0</v>
      </c>
      <c r="H71" s="143">
        <v>1859462.5379952192</v>
      </c>
      <c r="I71" s="143">
        <v>1859462.5379952192</v>
      </c>
      <c r="J71" s="182">
        <v>0</v>
      </c>
      <c r="K71" s="182">
        <v>0</v>
      </c>
      <c r="L71" s="182">
        <v>852549.44180000003</v>
      </c>
      <c r="M71" s="182">
        <v>852549.44180000003</v>
      </c>
      <c r="N71" s="192"/>
      <c r="O71" s="182"/>
      <c r="P71" s="182">
        <v>0</v>
      </c>
      <c r="Q71" s="145">
        <v>0</v>
      </c>
      <c r="R71" s="145">
        <v>0</v>
      </c>
      <c r="S71" s="145">
        <v>0</v>
      </c>
    </row>
    <row r="72" spans="2:19" x14ac:dyDescent="0.3">
      <c r="B72" s="177">
        <v>1295736734</v>
      </c>
      <c r="C72" t="s">
        <v>113</v>
      </c>
      <c r="D72" s="129" t="s">
        <v>99</v>
      </c>
      <c r="E72" s="127" t="s">
        <v>17</v>
      </c>
      <c r="F72" s="143">
        <v>663.76526023287317</v>
      </c>
      <c r="G72" s="143">
        <v>2629.4392927933281</v>
      </c>
      <c r="H72" s="143">
        <v>0</v>
      </c>
      <c r="I72" s="143">
        <v>3293.2045530262012</v>
      </c>
      <c r="J72" s="182">
        <v>304.33</v>
      </c>
      <c r="K72" s="182">
        <v>1205.5779</v>
      </c>
      <c r="L72" s="182">
        <v>0</v>
      </c>
      <c r="M72" s="182">
        <v>1509.9078999999999</v>
      </c>
      <c r="N72" s="192">
        <v>1.152129729025564E-4</v>
      </c>
      <c r="O72" s="182">
        <v>153.11850564141719</v>
      </c>
      <c r="P72" s="182">
        <v>1663.0264056414171</v>
      </c>
      <c r="Q72" s="145">
        <v>831.51320282070856</v>
      </c>
      <c r="R72" s="145">
        <v>831.51320282070856</v>
      </c>
      <c r="S72" s="145">
        <v>1663.0264056414171</v>
      </c>
    </row>
    <row r="73" spans="2:19" x14ac:dyDescent="0.3">
      <c r="B73" s="177">
        <v>1306890132</v>
      </c>
      <c r="C73" t="s">
        <v>100</v>
      </c>
      <c r="D73" s="129" t="s">
        <v>94</v>
      </c>
      <c r="E73" s="127" t="s">
        <v>14</v>
      </c>
      <c r="F73" s="143">
        <v>2102.4748806143707</v>
      </c>
      <c r="G73" s="143">
        <v>628.25501165906928</v>
      </c>
      <c r="H73" s="143">
        <v>0</v>
      </c>
      <c r="I73" s="143">
        <v>2730.7298922734399</v>
      </c>
      <c r="J73" s="182">
        <v>963.97</v>
      </c>
      <c r="K73" s="182">
        <v>288.05009999999999</v>
      </c>
      <c r="L73" s="182">
        <v>0</v>
      </c>
      <c r="M73" s="182">
        <v>1252.0201</v>
      </c>
      <c r="N73" s="192">
        <v>1.2509349698104673E-5</v>
      </c>
      <c r="O73" s="182">
        <v>14.631831765606776</v>
      </c>
      <c r="P73" s="182">
        <v>1266.6519317656068</v>
      </c>
      <c r="Q73" s="145">
        <v>633.32596588280342</v>
      </c>
      <c r="R73" s="145">
        <v>633.32596588280342</v>
      </c>
      <c r="S73" s="145">
        <v>1266.6519317656068</v>
      </c>
    </row>
    <row r="74" spans="2:19" x14ac:dyDescent="0.3">
      <c r="B74" s="177">
        <v>1306975081</v>
      </c>
      <c r="C74" t="s">
        <v>95</v>
      </c>
      <c r="D74" s="129" t="s">
        <v>92</v>
      </c>
      <c r="E74" s="127" t="s">
        <v>14</v>
      </c>
      <c r="F74" s="143">
        <v>15137.819140423466</v>
      </c>
      <c r="G74" s="143">
        <v>583.30618659265315</v>
      </c>
      <c r="H74" s="143">
        <v>0</v>
      </c>
      <c r="I74" s="143">
        <v>15721.12532701612</v>
      </c>
      <c r="J74" s="182">
        <v>6940.58</v>
      </c>
      <c r="K74" s="182">
        <v>267.44150000000002</v>
      </c>
      <c r="L74" s="182">
        <v>0</v>
      </c>
      <c r="M74" s="182">
        <v>7208.0214999999998</v>
      </c>
      <c r="N74" s="192">
        <v>7.1648508376823388E-5</v>
      </c>
      <c r="O74" s="182">
        <v>233.80507316855304</v>
      </c>
      <c r="P74" s="182">
        <v>7441.8265731685533</v>
      </c>
      <c r="Q74" s="145">
        <v>3720.9132865842766</v>
      </c>
      <c r="R74" s="145">
        <v>3720.9132865842766</v>
      </c>
      <c r="S74" s="145">
        <v>7441.8265731685533</v>
      </c>
    </row>
    <row r="75" spans="2:19" x14ac:dyDescent="0.3">
      <c r="B75" s="177">
        <v>1306975107</v>
      </c>
      <c r="C75" t="s">
        <v>95</v>
      </c>
      <c r="D75" s="129" t="s">
        <v>92</v>
      </c>
      <c r="E75" s="127" t="s">
        <v>14</v>
      </c>
      <c r="F75" s="143">
        <v>63494.741394553988</v>
      </c>
      <c r="G75" s="143">
        <v>2693.744350114237</v>
      </c>
      <c r="H75" s="143">
        <v>0</v>
      </c>
      <c r="I75" s="143">
        <v>66188.485744668229</v>
      </c>
      <c r="J75" s="182">
        <v>29111.86</v>
      </c>
      <c r="K75" s="182">
        <v>1235.0613000000001</v>
      </c>
      <c r="L75" s="182">
        <v>0</v>
      </c>
      <c r="M75" s="182">
        <v>30346.921300000002</v>
      </c>
      <c r="N75" s="192">
        <v>3.0165165919300465E-4</v>
      </c>
      <c r="O75" s="182">
        <v>984.356685809944</v>
      </c>
      <c r="P75" s="182">
        <v>31331.277985809946</v>
      </c>
      <c r="Q75" s="145">
        <v>15665.638992904973</v>
      </c>
      <c r="R75" s="145">
        <v>15665.638992904973</v>
      </c>
      <c r="S75" s="145">
        <v>31331.277985809946</v>
      </c>
    </row>
    <row r="76" spans="2:19" x14ac:dyDescent="0.3">
      <c r="B76" s="177">
        <v>1316047459</v>
      </c>
      <c r="C76" t="s">
        <v>103</v>
      </c>
      <c r="D76" s="129" t="s">
        <v>92</v>
      </c>
      <c r="E76" s="127" t="s">
        <v>66</v>
      </c>
      <c r="F76" s="143">
        <v>0</v>
      </c>
      <c r="G76" s="143">
        <v>0</v>
      </c>
      <c r="H76" s="143">
        <v>207142.98277712837</v>
      </c>
      <c r="I76" s="143">
        <v>207142.98277712837</v>
      </c>
      <c r="J76" s="182">
        <v>0</v>
      </c>
      <c r="K76" s="182">
        <v>0</v>
      </c>
      <c r="L76" s="182">
        <v>94973.483300000007</v>
      </c>
      <c r="M76" s="182">
        <v>94973.483300000007</v>
      </c>
      <c r="N76" s="182"/>
      <c r="O76" s="182"/>
      <c r="P76" s="182">
        <v>0</v>
      </c>
      <c r="Q76" s="145">
        <v>0</v>
      </c>
      <c r="R76" s="145">
        <v>0</v>
      </c>
      <c r="S76" s="145">
        <v>0</v>
      </c>
    </row>
    <row r="77" spans="2:19" x14ac:dyDescent="0.3">
      <c r="B77" s="177">
        <v>1316125420</v>
      </c>
      <c r="C77" t="s">
        <v>108</v>
      </c>
      <c r="D77" s="129" t="s">
        <v>94</v>
      </c>
      <c r="E77" s="127" t="s">
        <v>66</v>
      </c>
      <c r="F77" s="143">
        <v>0</v>
      </c>
      <c r="G77" s="143">
        <v>0</v>
      </c>
      <c r="H77" s="143">
        <v>34194.111723750015</v>
      </c>
      <c r="I77" s="143">
        <v>34194.111723750015</v>
      </c>
      <c r="J77" s="182">
        <v>0</v>
      </c>
      <c r="K77" s="182">
        <v>0</v>
      </c>
      <c r="L77" s="182">
        <v>15677.740400000001</v>
      </c>
      <c r="M77" s="182">
        <v>15677.740400000001</v>
      </c>
      <c r="N77" s="182"/>
      <c r="O77" s="182"/>
      <c r="P77" s="182">
        <v>0</v>
      </c>
      <c r="Q77" s="145">
        <v>0</v>
      </c>
      <c r="R77" s="145">
        <v>0</v>
      </c>
      <c r="S77" s="145">
        <v>0</v>
      </c>
    </row>
    <row r="78" spans="2:19" x14ac:dyDescent="0.3">
      <c r="B78" s="177">
        <v>1316901135</v>
      </c>
      <c r="C78" t="s">
        <v>87</v>
      </c>
      <c r="D78" s="129" t="s">
        <v>88</v>
      </c>
      <c r="E78" s="127" t="s">
        <v>14</v>
      </c>
      <c r="F78" s="143">
        <v>1811912.8521134644</v>
      </c>
      <c r="G78" s="143">
        <v>189827.7552593539</v>
      </c>
      <c r="H78" s="143">
        <v>0</v>
      </c>
      <c r="I78" s="143">
        <v>2001740.6073728183</v>
      </c>
      <c r="J78" s="182">
        <v>830748.27</v>
      </c>
      <c r="K78" s="182">
        <v>87034.583100000003</v>
      </c>
      <c r="L78" s="182">
        <v>0</v>
      </c>
      <c r="M78" s="182">
        <v>917782.85310000007</v>
      </c>
      <c r="N78" s="192">
        <v>0.10248256386873296</v>
      </c>
      <c r="O78" s="182">
        <v>0</v>
      </c>
      <c r="P78" s="182">
        <v>917782.85310000007</v>
      </c>
      <c r="Q78" s="145">
        <v>458891.42655000003</v>
      </c>
      <c r="R78" s="145">
        <v>458891.42655000003</v>
      </c>
      <c r="S78" s="145">
        <v>917782.85310000007</v>
      </c>
    </row>
    <row r="79" spans="2:19" x14ac:dyDescent="0.3">
      <c r="B79" s="177">
        <v>1326548280</v>
      </c>
      <c r="C79" t="s">
        <v>110</v>
      </c>
      <c r="D79" s="129" t="s">
        <v>97</v>
      </c>
      <c r="E79" s="127" t="s">
        <v>66</v>
      </c>
      <c r="F79" s="143">
        <v>0</v>
      </c>
      <c r="G79" s="143">
        <v>0</v>
      </c>
      <c r="H79" s="143">
        <v>502047.01767346641</v>
      </c>
      <c r="I79" s="143">
        <v>502047.01767346641</v>
      </c>
      <c r="J79" s="182">
        <v>0</v>
      </c>
      <c r="K79" s="182">
        <v>0</v>
      </c>
      <c r="L79" s="182">
        <v>230184.742</v>
      </c>
      <c r="M79" s="182">
        <v>230184.742</v>
      </c>
      <c r="N79" s="192"/>
      <c r="O79" s="182"/>
      <c r="P79" s="182">
        <v>0</v>
      </c>
      <c r="Q79" s="145">
        <v>0</v>
      </c>
      <c r="R79" s="145">
        <v>0</v>
      </c>
      <c r="S79" s="145">
        <v>0</v>
      </c>
    </row>
    <row r="80" spans="2:19" x14ac:dyDescent="0.3">
      <c r="B80" s="177">
        <v>1336351386</v>
      </c>
      <c r="C80" t="s">
        <v>103</v>
      </c>
      <c r="D80" s="129" t="s">
        <v>92</v>
      </c>
      <c r="E80" s="127" t="s">
        <v>66</v>
      </c>
      <c r="F80" s="143">
        <v>0</v>
      </c>
      <c r="G80" s="143">
        <v>0</v>
      </c>
      <c r="H80" s="143">
        <v>113274.94320643005</v>
      </c>
      <c r="I80" s="143">
        <v>113274.94320643005</v>
      </c>
      <c r="J80" s="182">
        <v>0</v>
      </c>
      <c r="K80" s="182">
        <v>0</v>
      </c>
      <c r="L80" s="182">
        <v>51935.700599999996</v>
      </c>
      <c r="M80" s="182">
        <v>51935.700599999996</v>
      </c>
      <c r="N80" s="192"/>
      <c r="O80" s="182"/>
      <c r="P80" s="182">
        <v>0</v>
      </c>
      <c r="Q80" s="145">
        <v>0</v>
      </c>
      <c r="R80" s="145">
        <v>0</v>
      </c>
      <c r="S80" s="145">
        <v>0</v>
      </c>
    </row>
    <row r="81" spans="2:19" x14ac:dyDescent="0.3">
      <c r="B81" s="177">
        <v>1346652575</v>
      </c>
      <c r="C81" t="s">
        <v>123</v>
      </c>
      <c r="D81" s="129" t="s">
        <v>118</v>
      </c>
      <c r="E81" s="127" t="s">
        <v>66</v>
      </c>
      <c r="F81" s="143">
        <v>0</v>
      </c>
      <c r="G81" s="143">
        <v>0</v>
      </c>
      <c r="H81" s="143">
        <v>236332.20327404357</v>
      </c>
      <c r="I81" s="143">
        <v>236332.20327404357</v>
      </c>
      <c r="J81" s="182">
        <v>0</v>
      </c>
      <c r="K81" s="182">
        <v>0</v>
      </c>
      <c r="L81" s="182">
        <v>108356.5191</v>
      </c>
      <c r="M81" s="182">
        <v>108356.5191</v>
      </c>
      <c r="N81" s="192"/>
      <c r="O81" s="182"/>
      <c r="P81" s="182">
        <v>0</v>
      </c>
      <c r="Q81" s="145">
        <v>0</v>
      </c>
      <c r="R81" s="145">
        <v>0</v>
      </c>
      <c r="S81" s="145">
        <v>0</v>
      </c>
    </row>
    <row r="82" spans="2:19" x14ac:dyDescent="0.3">
      <c r="B82" s="177">
        <v>1356361976</v>
      </c>
      <c r="C82" t="s">
        <v>124</v>
      </c>
      <c r="D82" s="129" t="s">
        <v>116</v>
      </c>
      <c r="E82" s="127" t="s">
        <v>66</v>
      </c>
      <c r="F82" s="143">
        <v>0</v>
      </c>
      <c r="G82" s="143">
        <v>0</v>
      </c>
      <c r="H82" s="143">
        <v>191510.82128635523</v>
      </c>
      <c r="I82" s="143">
        <v>191510.82128635523</v>
      </c>
      <c r="J82" s="182">
        <v>0</v>
      </c>
      <c r="K82" s="182">
        <v>0</v>
      </c>
      <c r="L82" s="182">
        <v>87806.256099999999</v>
      </c>
      <c r="M82" s="182">
        <v>87806.256099999999</v>
      </c>
      <c r="N82" s="182"/>
      <c r="O82" s="182"/>
      <c r="P82" s="182">
        <v>0</v>
      </c>
      <c r="Q82" s="145">
        <v>0</v>
      </c>
      <c r="R82" s="145">
        <v>0</v>
      </c>
      <c r="S82" s="145">
        <v>0</v>
      </c>
    </row>
    <row r="83" spans="2:19" x14ac:dyDescent="0.3">
      <c r="B83" s="177">
        <v>1366480725</v>
      </c>
      <c r="C83" t="s">
        <v>125</v>
      </c>
      <c r="D83" s="129" t="s">
        <v>92</v>
      </c>
      <c r="E83" s="127" t="s">
        <v>66</v>
      </c>
      <c r="F83" s="143">
        <v>0</v>
      </c>
      <c r="G83" s="143">
        <v>0</v>
      </c>
      <c r="H83" s="143">
        <v>150374.6112572235</v>
      </c>
      <c r="I83" s="143">
        <v>150374.6112572235</v>
      </c>
      <c r="J83" s="182">
        <v>0</v>
      </c>
      <c r="K83" s="182">
        <v>0</v>
      </c>
      <c r="L83" s="182">
        <v>68945.616399999999</v>
      </c>
      <c r="M83" s="182">
        <v>68945.616399999999</v>
      </c>
      <c r="N83" s="182"/>
      <c r="O83" s="182"/>
      <c r="P83" s="182">
        <v>0</v>
      </c>
      <c r="Q83" s="145">
        <v>0</v>
      </c>
      <c r="R83" s="145">
        <v>0</v>
      </c>
      <c r="S83" s="145">
        <v>0</v>
      </c>
    </row>
    <row r="84" spans="2:19" x14ac:dyDescent="0.3">
      <c r="B84" s="177">
        <v>1376598904</v>
      </c>
      <c r="C84" t="s">
        <v>126</v>
      </c>
      <c r="D84" s="129" t="s">
        <v>90</v>
      </c>
      <c r="E84" s="127" t="s">
        <v>66</v>
      </c>
      <c r="F84" s="143">
        <v>0</v>
      </c>
      <c r="G84" s="143">
        <v>0</v>
      </c>
      <c r="H84" s="143">
        <v>1980885.8872011129</v>
      </c>
      <c r="I84" s="143">
        <v>1980885.8872011129</v>
      </c>
      <c r="J84" s="182">
        <v>0</v>
      </c>
      <c r="K84" s="182">
        <v>0</v>
      </c>
      <c r="L84" s="182">
        <v>908221.12450000003</v>
      </c>
      <c r="M84" s="182">
        <v>908221.12450000003</v>
      </c>
      <c r="N84" s="192"/>
      <c r="O84" s="182"/>
      <c r="P84" s="182">
        <v>0</v>
      </c>
      <c r="Q84" s="145">
        <v>0</v>
      </c>
      <c r="R84" s="145">
        <v>0</v>
      </c>
      <c r="S84" s="145">
        <v>0</v>
      </c>
    </row>
    <row r="85" spans="2:19" x14ac:dyDescent="0.3">
      <c r="B85" s="177">
        <v>1376645564</v>
      </c>
      <c r="C85" t="s">
        <v>96</v>
      </c>
      <c r="D85" s="129" t="s">
        <v>97</v>
      </c>
      <c r="E85" s="127" t="s">
        <v>14</v>
      </c>
      <c r="F85" s="143">
        <v>182074.32466120447</v>
      </c>
      <c r="G85" s="143">
        <v>61419.42992008046</v>
      </c>
      <c r="H85" s="143">
        <v>32107.202169343458</v>
      </c>
      <c r="I85" s="143">
        <v>275600.95675062842</v>
      </c>
      <c r="J85" s="182">
        <v>83479.69</v>
      </c>
      <c r="K85" s="182">
        <v>28160.341799999998</v>
      </c>
      <c r="L85" s="182">
        <v>14720.9082</v>
      </c>
      <c r="M85" s="182">
        <v>126360.94</v>
      </c>
      <c r="N85" s="192">
        <v>2.6817311544311256E-2</v>
      </c>
      <c r="O85" s="182">
        <v>136226.40659998389</v>
      </c>
      <c r="P85" s="182">
        <v>262587.34659998387</v>
      </c>
      <c r="Q85" s="145">
        <v>131293.67329999193</v>
      </c>
      <c r="R85" s="145">
        <v>131293.67329999193</v>
      </c>
      <c r="S85" s="145">
        <v>262587.34659998387</v>
      </c>
    </row>
    <row r="86" spans="2:19" x14ac:dyDescent="0.3">
      <c r="B86" s="177">
        <v>1386619237</v>
      </c>
      <c r="C86" t="s">
        <v>100</v>
      </c>
      <c r="D86" s="129" t="s">
        <v>94</v>
      </c>
      <c r="E86" s="127" t="s">
        <v>14</v>
      </c>
      <c r="F86" s="143">
        <v>420.49497612287405</v>
      </c>
      <c r="G86" s="143">
        <v>41.473357691840022</v>
      </c>
      <c r="H86" s="143">
        <v>0</v>
      </c>
      <c r="I86" s="143">
        <v>461.96833381471407</v>
      </c>
      <c r="J86" s="182">
        <v>192.79</v>
      </c>
      <c r="K86" s="182">
        <v>19.0152</v>
      </c>
      <c r="L86" s="182">
        <v>0</v>
      </c>
      <c r="M86" s="182">
        <v>211.80519999999999</v>
      </c>
      <c r="N86" s="192">
        <v>2.1162162769407617E-6</v>
      </c>
      <c r="O86" s="182">
        <v>2.4752781951988605</v>
      </c>
      <c r="P86" s="182">
        <v>214.28047819519884</v>
      </c>
      <c r="Q86" s="145">
        <v>107.14023909759942</v>
      </c>
      <c r="R86" s="145">
        <v>107.14023909759942</v>
      </c>
      <c r="S86" s="145">
        <v>214.28047819519884</v>
      </c>
    </row>
    <row r="87" spans="2:19" x14ac:dyDescent="0.3">
      <c r="B87" s="177">
        <v>1386675940</v>
      </c>
      <c r="C87" t="s">
        <v>89</v>
      </c>
      <c r="D87" s="129" t="s">
        <v>90</v>
      </c>
      <c r="E87" s="127" t="s">
        <v>14</v>
      </c>
      <c r="F87" s="143">
        <v>5938230.0528072277</v>
      </c>
      <c r="G87" s="143">
        <v>2933734.7536021881</v>
      </c>
      <c r="H87" s="143">
        <v>438542.37379420089</v>
      </c>
      <c r="I87" s="143">
        <v>9310507.1802036166</v>
      </c>
      <c r="J87" s="182">
        <v>2722633.35</v>
      </c>
      <c r="K87" s="182">
        <v>1345095.0881000001</v>
      </c>
      <c r="L87" s="182">
        <v>201068.3455</v>
      </c>
      <c r="M87" s="182">
        <v>4268796.7835999997</v>
      </c>
      <c r="N87" s="192">
        <v>0.17883396723580061</v>
      </c>
      <c r="O87" s="182">
        <v>322965.92939211847</v>
      </c>
      <c r="P87" s="182">
        <v>4591762.7129921187</v>
      </c>
      <c r="Q87" s="145">
        <v>2295881.3564960593</v>
      </c>
      <c r="R87" s="145">
        <v>2295881.3564960593</v>
      </c>
      <c r="S87" s="145">
        <v>4591762.7129921187</v>
      </c>
    </row>
    <row r="88" spans="2:19" x14ac:dyDescent="0.3">
      <c r="B88" s="177">
        <v>1386933182</v>
      </c>
      <c r="C88" t="s">
        <v>127</v>
      </c>
      <c r="D88" s="129" t="s">
        <v>106</v>
      </c>
      <c r="E88" s="127" t="s">
        <v>66</v>
      </c>
      <c r="F88" s="143">
        <v>0</v>
      </c>
      <c r="G88" s="143">
        <v>0</v>
      </c>
      <c r="H88" s="143">
        <v>713948.89057596796</v>
      </c>
      <c r="I88" s="143">
        <v>713948.89057596796</v>
      </c>
      <c r="J88" s="182">
        <v>0</v>
      </c>
      <c r="K88" s="182">
        <v>0</v>
      </c>
      <c r="L88" s="182">
        <v>327340.14030000003</v>
      </c>
      <c r="M88" s="182">
        <v>327340.14030000003</v>
      </c>
      <c r="N88" s="192"/>
      <c r="O88" s="182"/>
      <c r="P88" s="182">
        <v>0</v>
      </c>
      <c r="Q88" s="145">
        <v>0</v>
      </c>
      <c r="R88" s="145">
        <v>0</v>
      </c>
      <c r="S88" s="145">
        <v>0</v>
      </c>
    </row>
    <row r="89" spans="2:19" x14ac:dyDescent="0.3">
      <c r="B89" s="177">
        <v>1396188074</v>
      </c>
      <c r="C89" t="s">
        <v>110</v>
      </c>
      <c r="D89" s="129" t="s">
        <v>97</v>
      </c>
      <c r="E89" s="127" t="s">
        <v>66</v>
      </c>
      <c r="F89" s="143">
        <v>0</v>
      </c>
      <c r="G89" s="143">
        <v>0</v>
      </c>
      <c r="H89" s="143">
        <v>1974015.0601185549</v>
      </c>
      <c r="I89" s="143">
        <v>1974015.0601185549</v>
      </c>
      <c r="J89" s="182">
        <v>0</v>
      </c>
      <c r="K89" s="182">
        <v>0</v>
      </c>
      <c r="L89" s="182">
        <v>905070.90249999997</v>
      </c>
      <c r="M89" s="182">
        <v>905070.90249999997</v>
      </c>
      <c r="N89" s="182"/>
      <c r="O89" s="182"/>
      <c r="P89" s="182">
        <v>0</v>
      </c>
      <c r="Q89" s="145">
        <v>0</v>
      </c>
      <c r="R89" s="145">
        <v>0</v>
      </c>
      <c r="S89" s="145">
        <v>0</v>
      </c>
    </row>
    <row r="90" spans="2:19" x14ac:dyDescent="0.3">
      <c r="B90" s="177">
        <v>1396832713</v>
      </c>
      <c r="C90" t="s">
        <v>100</v>
      </c>
      <c r="D90" s="129" t="s">
        <v>94</v>
      </c>
      <c r="E90" s="127" t="s">
        <v>14</v>
      </c>
      <c r="F90" s="143">
        <v>34060.093065952802</v>
      </c>
      <c r="G90" s="143">
        <v>19898.96459546293</v>
      </c>
      <c r="H90" s="143">
        <v>0</v>
      </c>
      <c r="I90" s="143">
        <v>53959.057661415733</v>
      </c>
      <c r="J90" s="182">
        <v>15616.29</v>
      </c>
      <c r="K90" s="182">
        <v>9123.5239999999994</v>
      </c>
      <c r="L90" s="182">
        <v>0</v>
      </c>
      <c r="M90" s="182">
        <v>24739.813999999998</v>
      </c>
      <c r="N90" s="192">
        <v>2.4718371916877834E-4</v>
      </c>
      <c r="O90" s="182">
        <v>289.12378991391853</v>
      </c>
      <c r="P90" s="182">
        <v>25028.937789913918</v>
      </c>
      <c r="Q90" s="145">
        <v>12514.468894956959</v>
      </c>
      <c r="R90" s="145">
        <v>12514.468894956959</v>
      </c>
      <c r="S90" s="145">
        <v>25028.937789913918</v>
      </c>
    </row>
    <row r="91" spans="2:19" x14ac:dyDescent="0.3">
      <c r="B91" s="177">
        <v>1396961322</v>
      </c>
      <c r="C91" t="s">
        <v>128</v>
      </c>
      <c r="D91" s="129" t="s">
        <v>112</v>
      </c>
      <c r="E91" s="127" t="s">
        <v>66</v>
      </c>
      <c r="F91" s="143">
        <v>0</v>
      </c>
      <c r="G91" s="143">
        <v>0</v>
      </c>
      <c r="H91" s="143">
        <v>632283.604410309</v>
      </c>
      <c r="I91" s="143">
        <v>632283.604410309</v>
      </c>
      <c r="J91" s="182">
        <v>0</v>
      </c>
      <c r="K91" s="182">
        <v>0</v>
      </c>
      <c r="L91" s="182">
        <v>289897.22730000003</v>
      </c>
      <c r="M91" s="182">
        <v>289897.22730000003</v>
      </c>
      <c r="N91" s="182"/>
      <c r="O91" s="182"/>
      <c r="P91" s="182">
        <v>0</v>
      </c>
      <c r="Q91" s="145">
        <v>0</v>
      </c>
      <c r="R91" s="145">
        <v>0</v>
      </c>
      <c r="S91" s="145">
        <v>0</v>
      </c>
    </row>
    <row r="92" spans="2:19" x14ac:dyDescent="0.3">
      <c r="B92" s="177">
        <v>1407034515</v>
      </c>
      <c r="C92" t="s">
        <v>108</v>
      </c>
      <c r="D92" s="129" t="s">
        <v>94</v>
      </c>
      <c r="E92" s="127" t="s">
        <v>66</v>
      </c>
      <c r="F92" s="143">
        <v>0</v>
      </c>
      <c r="G92" s="143">
        <v>0</v>
      </c>
      <c r="H92" s="143">
        <v>30990.646273082355</v>
      </c>
      <c r="I92" s="143">
        <v>30990.646273082355</v>
      </c>
      <c r="J92" s="182">
        <v>0</v>
      </c>
      <c r="K92" s="182">
        <v>0</v>
      </c>
      <c r="L92" s="182">
        <v>14208.9758</v>
      </c>
      <c r="M92" s="182">
        <v>14208.9758</v>
      </c>
      <c r="N92" s="182"/>
      <c r="O92" s="182"/>
      <c r="P92" s="182">
        <v>0</v>
      </c>
      <c r="Q92" s="145">
        <v>0</v>
      </c>
      <c r="R92" s="145">
        <v>0</v>
      </c>
      <c r="S92" s="145">
        <v>0</v>
      </c>
    </row>
    <row r="93" spans="2:19" x14ac:dyDescent="0.3">
      <c r="B93" s="177">
        <v>1407047863</v>
      </c>
      <c r="C93" t="s">
        <v>129</v>
      </c>
      <c r="D93" s="129" t="s">
        <v>99</v>
      </c>
      <c r="E93" s="127" t="s">
        <v>66</v>
      </c>
      <c r="F93" s="143">
        <v>0</v>
      </c>
      <c r="G93" s="143">
        <v>0</v>
      </c>
      <c r="H93" s="143">
        <v>42223.537444394897</v>
      </c>
      <c r="I93" s="143">
        <v>42223.537444394897</v>
      </c>
      <c r="J93" s="182">
        <v>0</v>
      </c>
      <c r="K93" s="182">
        <v>0</v>
      </c>
      <c r="L93" s="182">
        <v>19359.170999999998</v>
      </c>
      <c r="M93" s="182">
        <v>19359.170999999998</v>
      </c>
      <c r="N93" s="182"/>
      <c r="O93" s="182"/>
      <c r="P93" s="182">
        <v>0</v>
      </c>
      <c r="Q93" s="145">
        <v>0</v>
      </c>
      <c r="R93" s="145">
        <v>0</v>
      </c>
      <c r="S93" s="145">
        <v>0</v>
      </c>
    </row>
    <row r="94" spans="2:19" x14ac:dyDescent="0.3">
      <c r="B94" s="127">
        <v>1407845084</v>
      </c>
      <c r="C94" t="s">
        <v>130</v>
      </c>
      <c r="D94" s="129" t="s">
        <v>112</v>
      </c>
      <c r="E94" s="127" t="s">
        <v>14</v>
      </c>
      <c r="F94" s="143">
        <v>5435318.0613642707</v>
      </c>
      <c r="G94" s="143">
        <v>2290645.7096063732</v>
      </c>
      <c r="H94" s="143">
        <v>581321.64864427876</v>
      </c>
      <c r="I94" s="143">
        <v>8307285.4196149232</v>
      </c>
      <c r="J94" s="182">
        <v>2492052.02</v>
      </c>
      <c r="K94" s="182">
        <v>1050243.6488999999</v>
      </c>
      <c r="L94" s="182">
        <v>266531.55790000001</v>
      </c>
      <c r="M94" s="182">
        <v>3808827.2267999998</v>
      </c>
      <c r="N94" s="192">
        <v>1</v>
      </c>
      <c r="O94" s="182">
        <v>1488375.8037999999</v>
      </c>
      <c r="P94" s="182">
        <v>5297203.0306000002</v>
      </c>
      <c r="Q94" s="145">
        <v>2648601.5153000001</v>
      </c>
      <c r="R94" s="145">
        <v>2648601.5153000001</v>
      </c>
      <c r="S94" s="145">
        <v>5297203.0306000002</v>
      </c>
    </row>
    <row r="95" spans="2:19" x14ac:dyDescent="0.3">
      <c r="B95" s="177">
        <v>1407890775</v>
      </c>
      <c r="C95" t="s">
        <v>131</v>
      </c>
      <c r="D95" s="129" t="s">
        <v>112</v>
      </c>
      <c r="E95" s="127" t="s">
        <v>66</v>
      </c>
      <c r="F95" s="143">
        <v>0</v>
      </c>
      <c r="G95" s="143">
        <v>0</v>
      </c>
      <c r="H95" s="143">
        <v>436182.5055288102</v>
      </c>
      <c r="I95" s="143">
        <v>436182.5055288102</v>
      </c>
      <c r="J95" s="182">
        <v>0</v>
      </c>
      <c r="K95" s="182">
        <v>0</v>
      </c>
      <c r="L95" s="182">
        <v>199986.36379999999</v>
      </c>
      <c r="M95" s="182">
        <v>199986.36379999999</v>
      </c>
      <c r="N95" s="182"/>
      <c r="O95" s="182"/>
      <c r="P95" s="182">
        <v>0</v>
      </c>
      <c r="Q95" s="145">
        <v>0</v>
      </c>
      <c r="R95" s="145">
        <v>0</v>
      </c>
      <c r="S95" s="145">
        <v>0</v>
      </c>
    </row>
    <row r="96" spans="2:19" x14ac:dyDescent="0.3">
      <c r="B96" s="177">
        <v>1407956618</v>
      </c>
      <c r="C96" t="s">
        <v>103</v>
      </c>
      <c r="D96" s="129" t="s">
        <v>92</v>
      </c>
      <c r="E96" s="127" t="s">
        <v>66</v>
      </c>
      <c r="F96" s="143">
        <v>0</v>
      </c>
      <c r="G96" s="143">
        <v>0</v>
      </c>
      <c r="H96" s="143">
        <v>39177.2635822554</v>
      </c>
      <c r="I96" s="143">
        <v>39177.2635822554</v>
      </c>
      <c r="J96" s="182">
        <v>0</v>
      </c>
      <c r="K96" s="182">
        <v>0</v>
      </c>
      <c r="L96" s="182">
        <v>17962.477599999998</v>
      </c>
      <c r="M96" s="182">
        <v>17962.477599999998</v>
      </c>
      <c r="N96" s="182"/>
      <c r="O96" s="182"/>
      <c r="P96" s="182">
        <v>0</v>
      </c>
      <c r="Q96" s="145">
        <v>0</v>
      </c>
      <c r="R96" s="145">
        <v>0</v>
      </c>
      <c r="S96" s="145">
        <v>0</v>
      </c>
    </row>
    <row r="97" spans="2:19" x14ac:dyDescent="0.3">
      <c r="B97" s="177">
        <v>1417054024</v>
      </c>
      <c r="C97" t="s">
        <v>96</v>
      </c>
      <c r="D97" s="129" t="s">
        <v>97</v>
      </c>
      <c r="E97" s="127" t="s">
        <v>14</v>
      </c>
      <c r="F97" s="143">
        <v>2324916.7229833705</v>
      </c>
      <c r="G97" s="143">
        <v>319056.48997113906</v>
      </c>
      <c r="H97" s="143">
        <v>224694.38146492292</v>
      </c>
      <c r="I97" s="143">
        <v>2868667.5944194323</v>
      </c>
      <c r="J97" s="182">
        <v>1065956.6499999999</v>
      </c>
      <c r="K97" s="182">
        <v>146284.97579999999</v>
      </c>
      <c r="L97" s="182">
        <v>103020.66620000001</v>
      </c>
      <c r="M97" s="182">
        <v>1315262.2919999999</v>
      </c>
      <c r="N97" s="192">
        <v>0.27913529803631471</v>
      </c>
      <c r="O97" s="182">
        <v>1417949.6905896612</v>
      </c>
      <c r="P97" s="182">
        <v>2733211.9825896611</v>
      </c>
      <c r="Q97" s="145">
        <v>1366605.9912948306</v>
      </c>
      <c r="R97" s="145">
        <v>1366605.9912948306</v>
      </c>
      <c r="S97" s="145">
        <v>2733211.9825896611</v>
      </c>
    </row>
    <row r="98" spans="2:19" x14ac:dyDescent="0.3">
      <c r="B98" s="177">
        <v>1417057654</v>
      </c>
      <c r="C98" t="s">
        <v>103</v>
      </c>
      <c r="D98" s="129" t="s">
        <v>92</v>
      </c>
      <c r="E98" s="127" t="s">
        <v>66</v>
      </c>
      <c r="F98" s="143">
        <v>0</v>
      </c>
      <c r="G98" s="143">
        <v>0</v>
      </c>
      <c r="H98" s="143">
        <v>130626.31976120837</v>
      </c>
      <c r="I98" s="143">
        <v>130626.31976120837</v>
      </c>
      <c r="J98" s="182">
        <v>0</v>
      </c>
      <c r="K98" s="182">
        <v>0</v>
      </c>
      <c r="L98" s="182">
        <v>59891.174899999998</v>
      </c>
      <c r="M98" s="182">
        <v>59891.174899999998</v>
      </c>
      <c r="N98" s="192"/>
      <c r="O98" s="182"/>
      <c r="P98" s="182">
        <v>0</v>
      </c>
      <c r="Q98" s="145">
        <v>0</v>
      </c>
      <c r="R98" s="145">
        <v>0</v>
      </c>
      <c r="S98" s="145">
        <v>0</v>
      </c>
    </row>
    <row r="99" spans="2:19" x14ac:dyDescent="0.3">
      <c r="B99" s="177">
        <v>1427007715</v>
      </c>
      <c r="C99" t="s">
        <v>107</v>
      </c>
      <c r="D99" s="129" t="s">
        <v>90</v>
      </c>
      <c r="E99" s="127" t="s">
        <v>14</v>
      </c>
      <c r="F99" s="143">
        <v>2881231.576393933</v>
      </c>
      <c r="G99" s="143">
        <v>1123589.5240980436</v>
      </c>
      <c r="H99" s="143">
        <v>273886.42356669297</v>
      </c>
      <c r="I99" s="143">
        <v>4278707.5240586698</v>
      </c>
      <c r="J99" s="182">
        <v>1321022.78</v>
      </c>
      <c r="K99" s="182">
        <v>515157.25750000001</v>
      </c>
      <c r="L99" s="182">
        <v>125574.8437</v>
      </c>
      <c r="M99" s="182">
        <v>1961754.8812000002</v>
      </c>
      <c r="N99" s="192">
        <v>8.2184377925184113E-2</v>
      </c>
      <c r="O99" s="182">
        <v>148421.21107296346</v>
      </c>
      <c r="P99" s="182">
        <v>2110176.0922729638</v>
      </c>
      <c r="Q99" s="145">
        <v>1055088.0461364819</v>
      </c>
      <c r="R99" s="145">
        <v>1055088.0461364819</v>
      </c>
      <c r="S99" s="145">
        <v>2110176.0922729638</v>
      </c>
    </row>
    <row r="100" spans="2:19" x14ac:dyDescent="0.3">
      <c r="B100" s="177">
        <v>1427158658</v>
      </c>
      <c r="C100" t="s">
        <v>103</v>
      </c>
      <c r="D100" s="129" t="s">
        <v>92</v>
      </c>
      <c r="E100" s="127" t="s">
        <v>66</v>
      </c>
      <c r="F100" s="143">
        <v>0</v>
      </c>
      <c r="G100" s="143">
        <v>0</v>
      </c>
      <c r="H100" s="143">
        <v>285016.99012403924</v>
      </c>
      <c r="I100" s="143">
        <v>285016.99012403924</v>
      </c>
      <c r="J100" s="182">
        <v>0</v>
      </c>
      <c r="K100" s="182">
        <v>0</v>
      </c>
      <c r="L100" s="182">
        <v>130678.1238</v>
      </c>
      <c r="M100" s="182">
        <v>130678.1238</v>
      </c>
      <c r="N100" s="192"/>
      <c r="O100" s="182"/>
      <c r="P100" s="182">
        <v>0</v>
      </c>
      <c r="Q100" s="145">
        <v>0</v>
      </c>
      <c r="R100" s="145">
        <v>0</v>
      </c>
      <c r="S100" s="145">
        <v>0</v>
      </c>
    </row>
    <row r="101" spans="2:19" x14ac:dyDescent="0.3">
      <c r="B101" s="177">
        <v>1437239472</v>
      </c>
      <c r="C101" t="s">
        <v>103</v>
      </c>
      <c r="D101" s="129" t="s">
        <v>92</v>
      </c>
      <c r="E101" s="127" t="s">
        <v>66</v>
      </c>
      <c r="F101" s="143">
        <v>0</v>
      </c>
      <c r="G101" s="143">
        <v>0</v>
      </c>
      <c r="H101" s="143">
        <v>61345.196634379812</v>
      </c>
      <c r="I101" s="143">
        <v>61345.196634379812</v>
      </c>
      <c r="J101" s="182">
        <v>0</v>
      </c>
      <c r="K101" s="182">
        <v>0</v>
      </c>
      <c r="L101" s="182">
        <v>28126.306400000001</v>
      </c>
      <c r="M101" s="182">
        <v>28126.306400000001</v>
      </c>
      <c r="N101" s="182"/>
      <c r="O101" s="182"/>
      <c r="P101" s="182">
        <v>0</v>
      </c>
      <c r="Q101" s="145">
        <v>0</v>
      </c>
      <c r="R101" s="145">
        <v>0</v>
      </c>
      <c r="S101" s="145">
        <v>0</v>
      </c>
    </row>
    <row r="102" spans="2:19" x14ac:dyDescent="0.3">
      <c r="B102" s="177">
        <v>1447288907</v>
      </c>
      <c r="C102" t="s">
        <v>108</v>
      </c>
      <c r="D102" s="129" t="s">
        <v>94</v>
      </c>
      <c r="E102" s="127" t="s">
        <v>66</v>
      </c>
      <c r="F102" s="143">
        <v>0</v>
      </c>
      <c r="G102" s="143">
        <v>0</v>
      </c>
      <c r="H102" s="143">
        <v>35879.301684661106</v>
      </c>
      <c r="I102" s="143">
        <v>35879.301684661106</v>
      </c>
      <c r="J102" s="182">
        <v>0</v>
      </c>
      <c r="K102" s="182">
        <v>0</v>
      </c>
      <c r="L102" s="182">
        <v>16450.3871</v>
      </c>
      <c r="M102" s="182">
        <v>16450.3871</v>
      </c>
      <c r="N102" s="182"/>
      <c r="O102" s="182"/>
      <c r="P102" s="182">
        <v>0</v>
      </c>
      <c r="Q102" s="145">
        <v>0</v>
      </c>
      <c r="R102" s="145">
        <v>0</v>
      </c>
      <c r="S102" s="145">
        <v>0</v>
      </c>
    </row>
    <row r="103" spans="2:19" x14ac:dyDescent="0.3">
      <c r="B103" s="177">
        <v>1457382947</v>
      </c>
      <c r="C103" t="s">
        <v>113</v>
      </c>
      <c r="D103" s="129" t="s">
        <v>119</v>
      </c>
      <c r="E103" s="127" t="s">
        <v>66</v>
      </c>
      <c r="F103" s="143">
        <v>0</v>
      </c>
      <c r="G103" s="143">
        <v>0</v>
      </c>
      <c r="H103" s="143">
        <v>664667.57466618891</v>
      </c>
      <c r="I103" s="143">
        <v>664667.57466618891</v>
      </c>
      <c r="J103" s="182">
        <v>0</v>
      </c>
      <c r="K103" s="182">
        <v>0</v>
      </c>
      <c r="L103" s="182">
        <v>304745.03149999998</v>
      </c>
      <c r="M103" s="182">
        <v>304745.03149999998</v>
      </c>
      <c r="N103" s="192"/>
      <c r="O103" s="182"/>
      <c r="P103" s="182">
        <v>0</v>
      </c>
      <c r="Q103" s="145">
        <v>0</v>
      </c>
      <c r="R103" s="145">
        <v>0</v>
      </c>
      <c r="S103" s="145">
        <v>0</v>
      </c>
    </row>
    <row r="104" spans="2:19" x14ac:dyDescent="0.3">
      <c r="B104" s="177">
        <v>1457451635</v>
      </c>
      <c r="C104" t="s">
        <v>103</v>
      </c>
      <c r="D104" s="129" t="s">
        <v>92</v>
      </c>
      <c r="E104" s="127" t="s">
        <v>66</v>
      </c>
      <c r="F104" s="143">
        <v>0</v>
      </c>
      <c r="G104" s="143">
        <v>0</v>
      </c>
      <c r="H104" s="143">
        <v>101748.59050703168</v>
      </c>
      <c r="I104" s="143">
        <v>101748.59050703168</v>
      </c>
      <c r="J104" s="182">
        <v>0</v>
      </c>
      <c r="K104" s="182">
        <v>0</v>
      </c>
      <c r="L104" s="182">
        <v>46650.955499999996</v>
      </c>
      <c r="M104" s="182">
        <v>46650.955499999996</v>
      </c>
      <c r="N104" s="192"/>
      <c r="O104" s="182"/>
      <c r="P104" s="182">
        <v>0</v>
      </c>
      <c r="Q104" s="145">
        <v>0</v>
      </c>
      <c r="R104" s="145">
        <v>0</v>
      </c>
      <c r="S104" s="145">
        <v>0</v>
      </c>
    </row>
    <row r="105" spans="2:19" x14ac:dyDescent="0.3">
      <c r="B105" s="177">
        <v>1457480212</v>
      </c>
      <c r="C105" t="s">
        <v>95</v>
      </c>
      <c r="D105" s="129" t="s">
        <v>92</v>
      </c>
      <c r="E105" s="127" t="s">
        <v>14</v>
      </c>
      <c r="F105" s="143">
        <v>27752.668424109688</v>
      </c>
      <c r="G105" s="143">
        <v>1449.817343519805</v>
      </c>
      <c r="H105" s="143">
        <v>0</v>
      </c>
      <c r="I105" s="143">
        <v>29202.485767629492</v>
      </c>
      <c r="J105" s="182">
        <v>12724.39</v>
      </c>
      <c r="K105" s="182">
        <v>664.73019999999997</v>
      </c>
      <c r="L105" s="182">
        <v>0</v>
      </c>
      <c r="M105" s="182">
        <v>13389.120199999999</v>
      </c>
      <c r="N105" s="192">
        <v>1.3308929375529681E-4</v>
      </c>
      <c r="O105" s="182">
        <v>434.30006805939064</v>
      </c>
      <c r="P105" s="182">
        <v>13823.42026805939</v>
      </c>
      <c r="Q105" s="145">
        <v>6911.7101340296949</v>
      </c>
      <c r="R105" s="145">
        <v>6911.7101340296949</v>
      </c>
      <c r="S105" s="145">
        <v>13823.42026805939</v>
      </c>
    </row>
    <row r="106" spans="2:19" x14ac:dyDescent="0.3">
      <c r="B106" s="177">
        <v>1467573311</v>
      </c>
      <c r="C106" t="s">
        <v>132</v>
      </c>
      <c r="D106" s="129" t="s">
        <v>97</v>
      </c>
      <c r="E106" s="127" t="s">
        <v>66</v>
      </c>
      <c r="F106" s="143">
        <v>0</v>
      </c>
      <c r="G106" s="143">
        <v>0</v>
      </c>
      <c r="H106" s="143">
        <v>265012.53308047098</v>
      </c>
      <c r="I106" s="143">
        <v>265012.53308047098</v>
      </c>
      <c r="J106" s="182">
        <v>0</v>
      </c>
      <c r="K106" s="182">
        <v>0</v>
      </c>
      <c r="L106" s="182">
        <v>121506.2323</v>
      </c>
      <c r="M106" s="182">
        <v>121506.2323</v>
      </c>
      <c r="N106" s="192"/>
      <c r="O106" s="182"/>
      <c r="P106" s="182">
        <v>0</v>
      </c>
      <c r="Q106" s="145">
        <v>0</v>
      </c>
      <c r="R106" s="145">
        <v>0</v>
      </c>
      <c r="S106" s="145">
        <v>0</v>
      </c>
    </row>
    <row r="107" spans="2:19" x14ac:dyDescent="0.3">
      <c r="B107" s="177">
        <v>1477597300</v>
      </c>
      <c r="C107" t="s">
        <v>108</v>
      </c>
      <c r="D107" s="129" t="s">
        <v>94</v>
      </c>
      <c r="E107" s="127" t="s">
        <v>66</v>
      </c>
      <c r="F107" s="143">
        <v>0</v>
      </c>
      <c r="G107" s="143">
        <v>0</v>
      </c>
      <c r="H107" s="143">
        <v>56346.887051167228</v>
      </c>
      <c r="I107" s="143">
        <v>56346.887051167228</v>
      </c>
      <c r="J107" s="182">
        <v>0</v>
      </c>
      <c r="K107" s="182">
        <v>0</v>
      </c>
      <c r="L107" s="182">
        <v>25834.619500000001</v>
      </c>
      <c r="M107" s="182">
        <v>25834.619500000001</v>
      </c>
      <c r="N107" s="192"/>
      <c r="O107" s="182"/>
      <c r="P107" s="182">
        <v>0</v>
      </c>
      <c r="Q107" s="145">
        <v>0</v>
      </c>
      <c r="R107" s="145">
        <v>0</v>
      </c>
      <c r="S107" s="145">
        <v>0</v>
      </c>
    </row>
    <row r="108" spans="2:19" x14ac:dyDescent="0.3">
      <c r="B108" s="177">
        <v>1477960730</v>
      </c>
      <c r="C108" t="s">
        <v>133</v>
      </c>
      <c r="D108" s="129" t="s">
        <v>116</v>
      </c>
      <c r="E108" s="127" t="s">
        <v>14</v>
      </c>
      <c r="F108" s="143">
        <v>4277695.3920979984</v>
      </c>
      <c r="G108" s="143">
        <v>1019131.3045045175</v>
      </c>
      <c r="H108" s="143">
        <v>424279.02464981616</v>
      </c>
      <c r="I108" s="143">
        <v>5721105.7212523324</v>
      </c>
      <c r="J108" s="182">
        <v>1961290.83</v>
      </c>
      <c r="K108" s="182">
        <v>467263.95770000003</v>
      </c>
      <c r="L108" s="182">
        <v>194528.7083</v>
      </c>
      <c r="M108" s="182">
        <v>2623083.4960000003</v>
      </c>
      <c r="N108" s="192">
        <v>1</v>
      </c>
      <c r="O108" s="182">
        <v>125318.3814</v>
      </c>
      <c r="P108" s="182">
        <v>2748401.8774000001</v>
      </c>
      <c r="Q108" s="145">
        <v>1374200.9387000001</v>
      </c>
      <c r="R108" s="145">
        <v>1374200.9387000001</v>
      </c>
      <c r="S108" s="145">
        <v>2748401.8774000001</v>
      </c>
    </row>
    <row r="109" spans="2:19" x14ac:dyDescent="0.3">
      <c r="B109" s="177">
        <v>1487754651</v>
      </c>
      <c r="C109" t="s">
        <v>103</v>
      </c>
      <c r="D109" s="129" t="s">
        <v>92</v>
      </c>
      <c r="E109" s="127" t="s">
        <v>66</v>
      </c>
      <c r="F109" s="143">
        <v>0</v>
      </c>
      <c r="G109" s="143">
        <v>0</v>
      </c>
      <c r="H109" s="143">
        <v>59679.621965902959</v>
      </c>
      <c r="I109" s="143">
        <v>59679.621965902959</v>
      </c>
      <c r="J109" s="182">
        <v>0</v>
      </c>
      <c r="K109" s="182">
        <v>0</v>
      </c>
      <c r="L109" s="182">
        <v>27362.6531</v>
      </c>
      <c r="M109" s="182">
        <v>27362.6531</v>
      </c>
      <c r="N109" s="192"/>
      <c r="O109" s="182"/>
      <c r="P109" s="182">
        <v>0</v>
      </c>
      <c r="Q109" s="145">
        <v>0</v>
      </c>
      <c r="R109" s="145">
        <v>0</v>
      </c>
      <c r="S109" s="145">
        <v>0</v>
      </c>
    </row>
    <row r="110" spans="2:19" x14ac:dyDescent="0.3">
      <c r="B110" s="177">
        <v>1487993630</v>
      </c>
      <c r="C110" t="s">
        <v>102</v>
      </c>
      <c r="D110" s="129" t="s">
        <v>90</v>
      </c>
      <c r="E110" s="127" t="s">
        <v>17</v>
      </c>
      <c r="F110" s="143">
        <v>136735.64360797187</v>
      </c>
      <c r="G110" s="143">
        <v>187743.24148869715</v>
      </c>
      <c r="H110" s="143">
        <v>0</v>
      </c>
      <c r="I110" s="143">
        <v>324478.88509666902</v>
      </c>
      <c r="J110" s="182">
        <v>62692.25</v>
      </c>
      <c r="K110" s="182">
        <v>86078.849400000006</v>
      </c>
      <c r="L110" s="182">
        <v>0</v>
      </c>
      <c r="M110" s="182">
        <v>148771.09940000001</v>
      </c>
      <c r="N110" s="192">
        <v>6.2325117039880732E-3</v>
      </c>
      <c r="O110" s="182">
        <v>11255.629822670542</v>
      </c>
      <c r="P110" s="182">
        <v>160026.72922267055</v>
      </c>
      <c r="Q110" s="145">
        <v>80013.364611335273</v>
      </c>
      <c r="R110" s="145">
        <v>80013.364611335273</v>
      </c>
      <c r="S110" s="145">
        <v>160026.72922267055</v>
      </c>
    </row>
    <row r="111" spans="2:19" x14ac:dyDescent="0.3">
      <c r="B111" s="177">
        <v>1508014895</v>
      </c>
      <c r="C111" t="s">
        <v>108</v>
      </c>
      <c r="D111" s="129" t="s">
        <v>94</v>
      </c>
      <c r="E111" s="127" t="s">
        <v>66</v>
      </c>
      <c r="F111" s="143">
        <v>0</v>
      </c>
      <c r="G111" s="143">
        <v>0</v>
      </c>
      <c r="H111" s="143">
        <v>44333.68219522819</v>
      </c>
      <c r="I111" s="143">
        <v>44333.68219522819</v>
      </c>
      <c r="J111" s="182">
        <v>0</v>
      </c>
      <c r="K111" s="182">
        <v>0</v>
      </c>
      <c r="L111" s="182">
        <v>20326.6564</v>
      </c>
      <c r="M111" s="182">
        <v>20326.6564</v>
      </c>
      <c r="N111" s="182"/>
      <c r="O111" s="182"/>
      <c r="P111" s="182">
        <v>0</v>
      </c>
      <c r="Q111" s="145">
        <v>0</v>
      </c>
      <c r="R111" s="145">
        <v>0</v>
      </c>
      <c r="S111" s="145">
        <v>0</v>
      </c>
    </row>
    <row r="112" spans="2:19" x14ac:dyDescent="0.3">
      <c r="B112" s="177">
        <v>1508054552</v>
      </c>
      <c r="C112" t="s">
        <v>134</v>
      </c>
      <c r="D112" s="129" t="s">
        <v>92</v>
      </c>
      <c r="E112" s="127" t="s">
        <v>66</v>
      </c>
      <c r="F112" s="143">
        <v>0</v>
      </c>
      <c r="G112" s="143">
        <v>0</v>
      </c>
      <c r="H112" s="143">
        <v>132905.97175189512</v>
      </c>
      <c r="I112" s="143">
        <v>132905.97175189512</v>
      </c>
      <c r="J112" s="182">
        <v>0</v>
      </c>
      <c r="K112" s="182">
        <v>0</v>
      </c>
      <c r="L112" s="182">
        <v>60936.377999999997</v>
      </c>
      <c r="M112" s="182">
        <v>60936.377999999997</v>
      </c>
      <c r="N112" s="192"/>
      <c r="O112" s="182"/>
      <c r="P112" s="182">
        <v>0</v>
      </c>
      <c r="Q112" s="145">
        <v>0</v>
      </c>
      <c r="R112" s="145">
        <v>0</v>
      </c>
      <c r="S112" s="145">
        <v>0</v>
      </c>
    </row>
    <row r="113" spans="2:19" x14ac:dyDescent="0.3">
      <c r="B113" s="177">
        <v>1508815895</v>
      </c>
      <c r="C113" t="s">
        <v>107</v>
      </c>
      <c r="D113" s="129" t="s">
        <v>90</v>
      </c>
      <c r="E113" s="127" t="s">
        <v>14</v>
      </c>
      <c r="F113" s="143">
        <v>2847171.4833279802</v>
      </c>
      <c r="G113" s="143">
        <v>837640.87956093287</v>
      </c>
      <c r="H113" s="143">
        <v>205567.78604222124</v>
      </c>
      <c r="I113" s="143">
        <v>3890380.1489311345</v>
      </c>
      <c r="J113" s="182">
        <v>1305406.49</v>
      </c>
      <c r="K113" s="182">
        <v>384051.97720000002</v>
      </c>
      <c r="L113" s="182">
        <v>94251.267600000006</v>
      </c>
      <c r="M113" s="182">
        <v>1783709.7348</v>
      </c>
      <c r="N113" s="192">
        <v>7.47254799049933E-2</v>
      </c>
      <c r="O113" s="182">
        <v>134950.78390206909</v>
      </c>
      <c r="P113" s="182">
        <v>1918660.5187020691</v>
      </c>
      <c r="Q113" s="145">
        <v>959330.25935103453</v>
      </c>
      <c r="R113" s="145">
        <v>959330.25935103453</v>
      </c>
      <c r="S113" s="145">
        <v>1918660.5187020691</v>
      </c>
    </row>
    <row r="114" spans="2:19" x14ac:dyDescent="0.3">
      <c r="B114" s="177">
        <v>1508855578</v>
      </c>
      <c r="C114" t="s">
        <v>102</v>
      </c>
      <c r="D114" s="129" t="s">
        <v>90</v>
      </c>
      <c r="E114" s="127" t="s">
        <v>17</v>
      </c>
      <c r="F114" s="143">
        <v>3306214.7612199411</v>
      </c>
      <c r="G114" s="143">
        <v>1199827.6403443504</v>
      </c>
      <c r="H114" s="143">
        <v>0</v>
      </c>
      <c r="I114" s="143">
        <v>4506042.4015642917</v>
      </c>
      <c r="J114" s="182">
        <v>1515874.34</v>
      </c>
      <c r="K114" s="182">
        <v>550111.85439999995</v>
      </c>
      <c r="L114" s="182">
        <v>0</v>
      </c>
      <c r="M114" s="182">
        <v>2065986.1943999999</v>
      </c>
      <c r="N114" s="192">
        <v>8.6550971181945685E-2</v>
      </c>
      <c r="O114" s="182">
        <v>156307.0778981839</v>
      </c>
      <c r="P114" s="182">
        <v>2222293.2722981838</v>
      </c>
      <c r="Q114" s="145">
        <v>1111146.6361490919</v>
      </c>
      <c r="R114" s="145">
        <v>1111146.6361490919</v>
      </c>
      <c r="S114" s="145">
        <v>2222293.2722981838</v>
      </c>
    </row>
    <row r="115" spans="2:19" x14ac:dyDescent="0.3">
      <c r="B115" s="177">
        <v>1508966672</v>
      </c>
      <c r="C115" t="s">
        <v>103</v>
      </c>
      <c r="D115" s="129" t="s">
        <v>92</v>
      </c>
      <c r="E115" s="127" t="s">
        <v>66</v>
      </c>
      <c r="F115" s="143">
        <v>0</v>
      </c>
      <c r="G115" s="143">
        <v>0</v>
      </c>
      <c r="H115" s="143">
        <v>28058.663649674098</v>
      </c>
      <c r="I115" s="143">
        <v>28058.663649674098</v>
      </c>
      <c r="J115" s="182">
        <v>0</v>
      </c>
      <c r="K115" s="182">
        <v>0</v>
      </c>
      <c r="L115" s="182">
        <v>12864.683999999999</v>
      </c>
      <c r="M115" s="182">
        <v>12864.683999999999</v>
      </c>
      <c r="N115" s="182"/>
      <c r="O115" s="182"/>
      <c r="P115" s="182">
        <v>0</v>
      </c>
      <c r="Q115" s="145">
        <v>0</v>
      </c>
      <c r="R115" s="145">
        <v>0</v>
      </c>
      <c r="S115" s="145">
        <v>0</v>
      </c>
    </row>
    <row r="116" spans="2:19" x14ac:dyDescent="0.3">
      <c r="B116" s="177">
        <v>1518916808</v>
      </c>
      <c r="C116" t="s">
        <v>107</v>
      </c>
      <c r="D116" s="129" t="s">
        <v>90</v>
      </c>
      <c r="E116" s="127" t="s">
        <v>14</v>
      </c>
      <c r="F116" s="143">
        <v>288039.05864416878</v>
      </c>
      <c r="G116" s="143">
        <v>65914.411962780578</v>
      </c>
      <c r="H116" s="143">
        <v>19520.805959155539</v>
      </c>
      <c r="I116" s="143">
        <v>373474.27656610491</v>
      </c>
      <c r="J116" s="182">
        <v>132063.72</v>
      </c>
      <c r="K116" s="182">
        <v>30221.2569</v>
      </c>
      <c r="L116" s="182">
        <v>8950.1412</v>
      </c>
      <c r="M116" s="182">
        <v>171235.11810000002</v>
      </c>
      <c r="N116" s="192">
        <v>7.173603488824053E-3</v>
      </c>
      <c r="O116" s="182">
        <v>12955.198353362928</v>
      </c>
      <c r="P116" s="182">
        <v>184190.31645336296</v>
      </c>
      <c r="Q116" s="145">
        <v>92095.15822668148</v>
      </c>
      <c r="R116" s="145">
        <v>92095.15822668148</v>
      </c>
      <c r="S116" s="145">
        <v>184190.31645336296</v>
      </c>
    </row>
    <row r="117" spans="2:19" x14ac:dyDescent="0.3">
      <c r="B117" s="177">
        <v>1518984988</v>
      </c>
      <c r="C117" t="s">
        <v>100</v>
      </c>
      <c r="D117" s="129" t="s">
        <v>94</v>
      </c>
      <c r="E117" s="127" t="s">
        <v>14</v>
      </c>
      <c r="F117" s="143">
        <v>402413.69214959047</v>
      </c>
      <c r="G117" s="143">
        <v>58973.67965962024</v>
      </c>
      <c r="H117" s="143">
        <v>21354.830815630998</v>
      </c>
      <c r="I117" s="143">
        <v>482742.20262484171</v>
      </c>
      <c r="J117" s="182">
        <v>184503.62</v>
      </c>
      <c r="K117" s="182">
        <v>27038.983899999999</v>
      </c>
      <c r="L117" s="182">
        <v>9791.0275999999994</v>
      </c>
      <c r="M117" s="182">
        <v>221333.63149999999</v>
      </c>
      <c r="N117" s="192">
        <v>2.211418008692461E-3</v>
      </c>
      <c r="O117" s="182">
        <v>2586.6329623452566</v>
      </c>
      <c r="P117" s="182">
        <v>223920.26446234525</v>
      </c>
      <c r="Q117" s="145">
        <v>111960.13223117263</v>
      </c>
      <c r="R117" s="145">
        <v>111960.13223117263</v>
      </c>
      <c r="S117" s="145">
        <v>223920.26446234525</v>
      </c>
    </row>
    <row r="118" spans="2:19" x14ac:dyDescent="0.3">
      <c r="B118" s="177">
        <v>1528195062</v>
      </c>
      <c r="C118" t="s">
        <v>135</v>
      </c>
      <c r="D118" s="129" t="s">
        <v>106</v>
      </c>
      <c r="E118" s="127" t="s">
        <v>66</v>
      </c>
      <c r="F118" s="143">
        <v>0</v>
      </c>
      <c r="G118" s="143">
        <v>0</v>
      </c>
      <c r="H118" s="143">
        <v>129330.03513310352</v>
      </c>
      <c r="I118" s="143">
        <v>129330.03513310352</v>
      </c>
      <c r="J118" s="182">
        <v>0</v>
      </c>
      <c r="K118" s="182">
        <v>0</v>
      </c>
      <c r="L118" s="182">
        <v>59296.838199999998</v>
      </c>
      <c r="M118" s="182">
        <v>59296.838199999998</v>
      </c>
      <c r="N118" s="182"/>
      <c r="O118" s="182"/>
      <c r="P118" s="182">
        <v>0</v>
      </c>
      <c r="Q118" s="145">
        <v>0</v>
      </c>
      <c r="R118" s="145">
        <v>0</v>
      </c>
      <c r="S118" s="145">
        <v>0</v>
      </c>
    </row>
    <row r="119" spans="2:19" x14ac:dyDescent="0.3">
      <c r="B119" s="177">
        <v>1538118823</v>
      </c>
      <c r="C119" t="s">
        <v>107</v>
      </c>
      <c r="D119" s="129" t="s">
        <v>90</v>
      </c>
      <c r="E119" s="127" t="s">
        <v>14</v>
      </c>
      <c r="F119" s="143">
        <v>494081.59694437706</v>
      </c>
      <c r="G119" s="143">
        <v>133279.2934948639</v>
      </c>
      <c r="H119" s="143">
        <v>81619.112151186462</v>
      </c>
      <c r="I119" s="143">
        <v>708980.00259042741</v>
      </c>
      <c r="J119" s="182">
        <v>226532.66</v>
      </c>
      <c r="K119" s="182">
        <v>61107.543100000003</v>
      </c>
      <c r="L119" s="182">
        <v>37421.742599999998</v>
      </c>
      <c r="M119" s="182">
        <v>325061.94569999998</v>
      </c>
      <c r="N119" s="192">
        <v>1.3617916310809929E-2</v>
      </c>
      <c r="O119" s="182">
        <v>24593.331265227123</v>
      </c>
      <c r="P119" s="182">
        <v>349655.27696522709</v>
      </c>
      <c r="Q119" s="145">
        <v>174827.63848261355</v>
      </c>
      <c r="R119" s="145">
        <v>174827.63848261355</v>
      </c>
      <c r="S119" s="145">
        <v>349655.27696522709</v>
      </c>
    </row>
    <row r="120" spans="2:19" x14ac:dyDescent="0.3">
      <c r="B120" s="177">
        <v>1538240478</v>
      </c>
      <c r="C120" t="s">
        <v>87</v>
      </c>
      <c r="D120" s="129" t="s">
        <v>88</v>
      </c>
      <c r="E120" s="127" t="s">
        <v>14</v>
      </c>
      <c r="F120" s="143">
        <v>629060.48427981965</v>
      </c>
      <c r="G120" s="143">
        <v>247220.18850492558</v>
      </c>
      <c r="H120" s="143">
        <v>31208.54853793887</v>
      </c>
      <c r="I120" s="143">
        <v>907489.22132268408</v>
      </c>
      <c r="J120" s="182">
        <v>288419.45</v>
      </c>
      <c r="K120" s="182">
        <v>113348.5776</v>
      </c>
      <c r="L120" s="182">
        <v>14308.882299999999</v>
      </c>
      <c r="M120" s="182">
        <v>416076.90990000003</v>
      </c>
      <c r="N120" s="192">
        <v>4.6460476297965611E-2</v>
      </c>
      <c r="O120" s="182">
        <v>0</v>
      </c>
      <c r="P120" s="182">
        <v>416076.90990000003</v>
      </c>
      <c r="Q120" s="145">
        <v>208038.45495000001</v>
      </c>
      <c r="R120" s="145">
        <v>208038.45495000001</v>
      </c>
      <c r="S120" s="145">
        <v>416076.90990000003</v>
      </c>
    </row>
    <row r="121" spans="2:19" x14ac:dyDescent="0.3">
      <c r="B121" s="177">
        <v>1538316120</v>
      </c>
      <c r="C121" t="s">
        <v>108</v>
      </c>
      <c r="D121" s="129" t="s">
        <v>94</v>
      </c>
      <c r="E121" s="127" t="s">
        <v>66</v>
      </c>
      <c r="F121" s="143">
        <v>0</v>
      </c>
      <c r="G121" s="143">
        <v>0</v>
      </c>
      <c r="H121" s="143">
        <v>17345.203770835487</v>
      </c>
      <c r="I121" s="143">
        <v>17345.203770835487</v>
      </c>
      <c r="J121" s="182">
        <v>0</v>
      </c>
      <c r="K121" s="182">
        <v>0</v>
      </c>
      <c r="L121" s="182">
        <v>7952.6441000000004</v>
      </c>
      <c r="M121" s="182">
        <v>7952.6441000000004</v>
      </c>
      <c r="N121" s="192"/>
      <c r="O121" s="182"/>
      <c r="P121" s="182">
        <v>0</v>
      </c>
      <c r="Q121" s="145">
        <v>0</v>
      </c>
      <c r="R121" s="145">
        <v>0</v>
      </c>
      <c r="S121" s="145">
        <v>0</v>
      </c>
    </row>
    <row r="122" spans="2:19" x14ac:dyDescent="0.3">
      <c r="B122" s="177">
        <v>1538383328</v>
      </c>
      <c r="C122" t="s">
        <v>96</v>
      </c>
      <c r="D122" s="129" t="s">
        <v>97</v>
      </c>
      <c r="E122" s="127" t="s">
        <v>14</v>
      </c>
      <c r="F122" s="143">
        <v>2905620.2850090601</v>
      </c>
      <c r="G122" s="143">
        <v>448599.08675926179</v>
      </c>
      <c r="H122" s="143">
        <v>0</v>
      </c>
      <c r="I122" s="143">
        <v>3354219.3717683218</v>
      </c>
      <c r="J122" s="182">
        <v>1332204.82</v>
      </c>
      <c r="K122" s="182">
        <v>205679.27189999999</v>
      </c>
      <c r="L122" s="182">
        <v>0</v>
      </c>
      <c r="M122" s="182">
        <v>1537884.0919000001</v>
      </c>
      <c r="N122" s="192">
        <v>0.32638184562035155</v>
      </c>
      <c r="O122" s="182">
        <v>1657952.3989518948</v>
      </c>
      <c r="P122" s="182">
        <v>3195836.490851895</v>
      </c>
      <c r="Q122" s="145">
        <v>1597918.2454259475</v>
      </c>
      <c r="R122" s="145">
        <v>1597918.2454259475</v>
      </c>
      <c r="S122" s="145">
        <v>3195836.490851895</v>
      </c>
    </row>
    <row r="123" spans="2:19" x14ac:dyDescent="0.3">
      <c r="B123" s="177">
        <v>1548215247</v>
      </c>
      <c r="C123" t="s">
        <v>100</v>
      </c>
      <c r="D123" s="129" t="s">
        <v>94</v>
      </c>
      <c r="E123" s="127" t="s">
        <v>14</v>
      </c>
      <c r="F123" s="143">
        <v>127409.97776523085</v>
      </c>
      <c r="G123" s="143">
        <v>293579.79779562075</v>
      </c>
      <c r="H123" s="143">
        <v>0</v>
      </c>
      <c r="I123" s="143">
        <v>420989.77556085162</v>
      </c>
      <c r="J123" s="182">
        <v>58416.51</v>
      </c>
      <c r="K123" s="182">
        <v>134604.1061</v>
      </c>
      <c r="L123" s="182">
        <v>0</v>
      </c>
      <c r="M123" s="182">
        <v>193020.61610000001</v>
      </c>
      <c r="N123" s="192">
        <v>1.9285332445849019E-3</v>
      </c>
      <c r="O123" s="182">
        <v>2255.7506721089949</v>
      </c>
      <c r="P123" s="182">
        <v>195276.366772109</v>
      </c>
      <c r="Q123" s="145">
        <v>97638.183386054501</v>
      </c>
      <c r="R123" s="145">
        <v>97638.183386054501</v>
      </c>
      <c r="S123" s="145">
        <v>195276.366772109</v>
      </c>
    </row>
    <row r="124" spans="2:19" x14ac:dyDescent="0.3">
      <c r="B124" s="177">
        <v>1548219827</v>
      </c>
      <c r="C124" t="s">
        <v>107</v>
      </c>
      <c r="D124" s="129" t="s">
        <v>90</v>
      </c>
      <c r="E124" s="127" t="s">
        <v>14</v>
      </c>
      <c r="F124" s="143">
        <v>697601.16538784804</v>
      </c>
      <c r="G124" s="143">
        <v>100704.26341053682</v>
      </c>
      <c r="H124" s="143">
        <v>29968.686545620138</v>
      </c>
      <c r="I124" s="143">
        <v>828274.11534400494</v>
      </c>
      <c r="J124" s="182">
        <v>319844.83</v>
      </c>
      <c r="K124" s="182">
        <v>46172.1394</v>
      </c>
      <c r="L124" s="182">
        <v>13740.415000000001</v>
      </c>
      <c r="M124" s="182">
        <v>379757.38439999998</v>
      </c>
      <c r="N124" s="192">
        <v>1.590928851433155E-2</v>
      </c>
      <c r="O124" s="182">
        <v>28731.444201668648</v>
      </c>
      <c r="P124" s="182">
        <v>408488.82860166865</v>
      </c>
      <c r="Q124" s="145">
        <v>204244.41430083432</v>
      </c>
      <c r="R124" s="145">
        <v>204244.41430083432</v>
      </c>
      <c r="S124" s="145">
        <v>408488.82860166865</v>
      </c>
    </row>
    <row r="125" spans="2:19" x14ac:dyDescent="0.3">
      <c r="B125" s="177">
        <v>1548230923</v>
      </c>
      <c r="C125" t="s">
        <v>110</v>
      </c>
      <c r="D125" s="129" t="s">
        <v>97</v>
      </c>
      <c r="E125" s="127" t="s">
        <v>66</v>
      </c>
      <c r="F125" s="143">
        <v>0</v>
      </c>
      <c r="G125" s="143">
        <v>0</v>
      </c>
      <c r="H125" s="143">
        <v>115392.23801556228</v>
      </c>
      <c r="I125" s="143">
        <v>115392.23801556228</v>
      </c>
      <c r="J125" s="182">
        <v>0</v>
      </c>
      <c r="K125" s="182">
        <v>0</v>
      </c>
      <c r="L125" s="182">
        <v>52906.464099999997</v>
      </c>
      <c r="M125" s="182">
        <v>52906.464099999997</v>
      </c>
      <c r="N125" s="192"/>
      <c r="O125" s="182"/>
      <c r="P125" s="182">
        <v>0</v>
      </c>
      <c r="Q125" s="145">
        <v>0</v>
      </c>
      <c r="R125" s="145">
        <v>0</v>
      </c>
      <c r="S125" s="145">
        <v>0</v>
      </c>
    </row>
    <row r="126" spans="2:19" x14ac:dyDescent="0.3">
      <c r="B126" s="177">
        <v>1548321334</v>
      </c>
      <c r="C126" t="s">
        <v>103</v>
      </c>
      <c r="D126" s="129" t="s">
        <v>92</v>
      </c>
      <c r="E126" s="127" t="s">
        <v>66</v>
      </c>
      <c r="F126" s="143">
        <v>0</v>
      </c>
      <c r="G126" s="143">
        <v>0</v>
      </c>
      <c r="H126" s="143">
        <v>342016.0083641815</v>
      </c>
      <c r="I126" s="143">
        <v>342016.0083641815</v>
      </c>
      <c r="J126" s="182">
        <v>0</v>
      </c>
      <c r="K126" s="182">
        <v>0</v>
      </c>
      <c r="L126" s="182">
        <v>156811.74050000001</v>
      </c>
      <c r="M126" s="182">
        <v>156811.74050000001</v>
      </c>
      <c r="N126" s="192"/>
      <c r="O126" s="182"/>
      <c r="P126" s="182">
        <v>0</v>
      </c>
      <c r="Q126" s="145">
        <v>0</v>
      </c>
      <c r="R126" s="145">
        <v>0</v>
      </c>
      <c r="S126" s="145">
        <v>0</v>
      </c>
    </row>
    <row r="127" spans="2:19" x14ac:dyDescent="0.3">
      <c r="B127" s="177">
        <v>1548389554</v>
      </c>
      <c r="C127" t="s">
        <v>87</v>
      </c>
      <c r="D127" s="129" t="s">
        <v>88</v>
      </c>
      <c r="E127" s="127" t="s">
        <v>14</v>
      </c>
      <c r="F127" s="143">
        <v>333873.01104156201</v>
      </c>
      <c r="G127" s="143">
        <v>87750.64394184573</v>
      </c>
      <c r="H127" s="143">
        <v>48549.613851041788</v>
      </c>
      <c r="I127" s="143">
        <v>470173.26883444953</v>
      </c>
      <c r="J127" s="182">
        <v>153078.24</v>
      </c>
      <c r="K127" s="182">
        <v>40233.003299999997</v>
      </c>
      <c r="L127" s="182">
        <v>22259.629000000001</v>
      </c>
      <c r="M127" s="182">
        <v>215570.87229999999</v>
      </c>
      <c r="N127" s="192">
        <v>2.4071331921382163E-2</v>
      </c>
      <c r="O127" s="182">
        <v>0</v>
      </c>
      <c r="P127" s="182">
        <v>215570.87229999999</v>
      </c>
      <c r="Q127" s="145">
        <v>107785.43614999999</v>
      </c>
      <c r="R127" s="145">
        <v>107785.43614999999</v>
      </c>
      <c r="S127" s="145">
        <v>215570.87229999999</v>
      </c>
    </row>
    <row r="128" spans="2:19" x14ac:dyDescent="0.3">
      <c r="B128" s="177">
        <v>1558308130</v>
      </c>
      <c r="C128" t="s">
        <v>108</v>
      </c>
      <c r="D128" s="129" t="s">
        <v>94</v>
      </c>
      <c r="E128" s="127" t="s">
        <v>66</v>
      </c>
      <c r="F128" s="143">
        <v>0</v>
      </c>
      <c r="G128" s="143">
        <v>0</v>
      </c>
      <c r="H128" s="143">
        <v>26971.954510024276</v>
      </c>
      <c r="I128" s="143">
        <v>26971.954510024276</v>
      </c>
      <c r="J128" s="182">
        <v>0</v>
      </c>
      <c r="K128" s="182">
        <v>0</v>
      </c>
      <c r="L128" s="182">
        <v>12366.4362</v>
      </c>
      <c r="M128" s="182">
        <v>12366.4362</v>
      </c>
      <c r="N128" s="192"/>
      <c r="O128" s="182"/>
      <c r="P128" s="182">
        <v>0</v>
      </c>
      <c r="Q128" s="145">
        <v>0</v>
      </c>
      <c r="R128" s="145">
        <v>0</v>
      </c>
      <c r="S128" s="145">
        <v>0</v>
      </c>
    </row>
    <row r="129" spans="2:19" x14ac:dyDescent="0.3">
      <c r="B129" s="177">
        <v>1558407908</v>
      </c>
      <c r="C129" t="s">
        <v>117</v>
      </c>
      <c r="D129" s="129" t="s">
        <v>94</v>
      </c>
      <c r="E129" s="127" t="s">
        <v>66</v>
      </c>
      <c r="F129" s="143">
        <v>0</v>
      </c>
      <c r="G129" s="143">
        <v>0</v>
      </c>
      <c r="H129" s="143">
        <v>18482.212623264499</v>
      </c>
      <c r="I129" s="143">
        <v>18482.212623264499</v>
      </c>
      <c r="J129" s="182">
        <v>0</v>
      </c>
      <c r="K129" s="182">
        <v>0</v>
      </c>
      <c r="L129" s="182">
        <v>8473.9539999999997</v>
      </c>
      <c r="M129" s="182">
        <v>8473.9539999999997</v>
      </c>
      <c r="N129" s="182"/>
      <c r="O129" s="182"/>
      <c r="P129" s="182">
        <v>0</v>
      </c>
      <c r="Q129" s="145">
        <v>0</v>
      </c>
      <c r="R129" s="145">
        <v>0</v>
      </c>
      <c r="S129" s="145">
        <v>0</v>
      </c>
    </row>
    <row r="130" spans="2:19" x14ac:dyDescent="0.3">
      <c r="B130" s="177">
        <v>1568564789</v>
      </c>
      <c r="C130" t="s">
        <v>87</v>
      </c>
      <c r="D130" s="129" t="s">
        <v>88</v>
      </c>
      <c r="E130" s="127" t="s">
        <v>14</v>
      </c>
      <c r="F130" s="143">
        <v>1163509.5989319924</v>
      </c>
      <c r="G130" s="143">
        <v>542683.72119123838</v>
      </c>
      <c r="H130" s="143">
        <v>127787.51725600152</v>
      </c>
      <c r="I130" s="143">
        <v>1833980.8373792323</v>
      </c>
      <c r="J130" s="182">
        <v>533460.31000000006</v>
      </c>
      <c r="K130" s="182">
        <v>248816.36180000001</v>
      </c>
      <c r="L130" s="182">
        <v>58589.605499999998</v>
      </c>
      <c r="M130" s="182">
        <v>840866.27730000007</v>
      </c>
      <c r="N130" s="192">
        <v>9.3893813419361843E-2</v>
      </c>
      <c r="O130" s="182">
        <v>0</v>
      </c>
      <c r="P130" s="182">
        <v>840866.27730000007</v>
      </c>
      <c r="Q130" s="145">
        <v>420433.13865000004</v>
      </c>
      <c r="R130" s="145">
        <v>420433.13865000004</v>
      </c>
      <c r="S130" s="145">
        <v>840866.27730000007</v>
      </c>
    </row>
    <row r="131" spans="2:19" x14ac:dyDescent="0.3">
      <c r="B131" s="177">
        <v>1578533196</v>
      </c>
      <c r="C131" t="s">
        <v>100</v>
      </c>
      <c r="D131" s="129" t="s">
        <v>94</v>
      </c>
      <c r="E131" s="127" t="s">
        <v>14</v>
      </c>
      <c r="F131" s="143">
        <v>2491012.2385519063</v>
      </c>
      <c r="G131" s="143">
        <v>1386059.9103279191</v>
      </c>
      <c r="H131" s="143">
        <v>86655.101997155667</v>
      </c>
      <c r="I131" s="143">
        <v>3963727.2508769808</v>
      </c>
      <c r="J131" s="182">
        <v>1142110.18</v>
      </c>
      <c r="K131" s="182">
        <v>635497.93480000005</v>
      </c>
      <c r="L131" s="182">
        <v>39730.705699999999</v>
      </c>
      <c r="M131" s="182">
        <v>1817338.8205000001</v>
      </c>
      <c r="N131" s="192">
        <v>1.8157637266027583E-2</v>
      </c>
      <c r="O131" s="182">
        <v>21238.47363365992</v>
      </c>
      <c r="P131" s="182">
        <v>1838577.2941336602</v>
      </c>
      <c r="Q131" s="145">
        <v>919288.64706683008</v>
      </c>
      <c r="R131" s="145">
        <v>919288.64706683008</v>
      </c>
      <c r="S131" s="145">
        <v>1838577.2941336602</v>
      </c>
    </row>
    <row r="132" spans="2:19" x14ac:dyDescent="0.3">
      <c r="B132" s="177">
        <v>1578873717</v>
      </c>
      <c r="C132" t="s">
        <v>136</v>
      </c>
      <c r="D132" s="129" t="s">
        <v>118</v>
      </c>
      <c r="E132" s="127" t="s">
        <v>66</v>
      </c>
      <c r="F132" s="143">
        <v>0</v>
      </c>
      <c r="G132" s="143">
        <v>0</v>
      </c>
      <c r="H132" s="143">
        <v>186669.00523855968</v>
      </c>
      <c r="I132" s="143">
        <v>186669.00523855968</v>
      </c>
      <c r="J132" s="182">
        <v>0</v>
      </c>
      <c r="K132" s="182">
        <v>0</v>
      </c>
      <c r="L132" s="182">
        <v>85586.320200000002</v>
      </c>
      <c r="M132" s="182">
        <v>85586.320200000002</v>
      </c>
      <c r="N132" s="182"/>
      <c r="O132" s="182"/>
      <c r="P132" s="182">
        <v>0</v>
      </c>
      <c r="Q132" s="145">
        <v>0</v>
      </c>
      <c r="R132" s="145">
        <v>0</v>
      </c>
      <c r="S132" s="145">
        <v>0</v>
      </c>
    </row>
    <row r="133" spans="2:19" x14ac:dyDescent="0.3">
      <c r="B133" s="177">
        <v>1588965131</v>
      </c>
      <c r="C133" t="s">
        <v>91</v>
      </c>
      <c r="D133" s="129" t="s">
        <v>92</v>
      </c>
      <c r="E133" s="127" t="s">
        <v>14</v>
      </c>
      <c r="F133" s="143">
        <v>404095.67205408192</v>
      </c>
      <c r="G133" s="143">
        <v>178107.59792444314</v>
      </c>
      <c r="H133" s="143">
        <v>0</v>
      </c>
      <c r="I133" s="143">
        <v>582203.26997852512</v>
      </c>
      <c r="J133" s="182">
        <v>185274.79</v>
      </c>
      <c r="K133" s="182">
        <v>81660.98</v>
      </c>
      <c r="L133" s="182">
        <v>0</v>
      </c>
      <c r="M133" s="182">
        <v>266935.77</v>
      </c>
      <c r="N133" s="192">
        <v>2.6533702421557433E-3</v>
      </c>
      <c r="O133" s="182">
        <v>8658.5392726914106</v>
      </c>
      <c r="P133" s="182">
        <v>275594.30927269143</v>
      </c>
      <c r="Q133" s="145">
        <v>137797.15463634572</v>
      </c>
      <c r="R133" s="145">
        <v>137797.15463634572</v>
      </c>
      <c r="S133" s="145">
        <v>275594.30927269143</v>
      </c>
    </row>
    <row r="134" spans="2:19" x14ac:dyDescent="0.3">
      <c r="B134" s="177">
        <v>1598248080</v>
      </c>
      <c r="C134" t="s">
        <v>103</v>
      </c>
      <c r="D134" s="129" t="s">
        <v>106</v>
      </c>
      <c r="E134" s="127" t="s">
        <v>66</v>
      </c>
      <c r="F134" s="143">
        <v>0</v>
      </c>
      <c r="G134" s="143">
        <v>0</v>
      </c>
      <c r="H134" s="143">
        <v>119636.1516289609</v>
      </c>
      <c r="I134" s="143">
        <v>119636.1516289609</v>
      </c>
      <c r="J134" s="182">
        <v>0</v>
      </c>
      <c r="K134" s="182">
        <v>0</v>
      </c>
      <c r="L134" s="182">
        <v>54852.266300000003</v>
      </c>
      <c r="M134" s="182">
        <v>54852.266300000003</v>
      </c>
      <c r="N134" s="182"/>
      <c r="O134" s="182"/>
      <c r="P134" s="182">
        <v>0</v>
      </c>
      <c r="Q134" s="145">
        <v>0</v>
      </c>
      <c r="R134" s="145">
        <v>0</v>
      </c>
      <c r="S134" s="145">
        <v>0</v>
      </c>
    </row>
    <row r="135" spans="2:19" x14ac:dyDescent="0.3">
      <c r="B135" s="177">
        <v>1598705055</v>
      </c>
      <c r="C135" t="s">
        <v>87</v>
      </c>
      <c r="D135" s="129" t="s">
        <v>88</v>
      </c>
      <c r="E135" s="127" t="s">
        <v>14</v>
      </c>
      <c r="F135" s="143">
        <v>992788.63862610573</v>
      </c>
      <c r="G135" s="143">
        <v>315635.59317757119</v>
      </c>
      <c r="H135" s="143">
        <v>116537.57364439314</v>
      </c>
      <c r="I135" s="143">
        <v>1424961.8054480702</v>
      </c>
      <c r="J135" s="182">
        <v>455186.05</v>
      </c>
      <c r="K135" s="182">
        <v>144716.52059999999</v>
      </c>
      <c r="L135" s="182">
        <v>53431.591800000002</v>
      </c>
      <c r="M135" s="182">
        <v>653334.16240000003</v>
      </c>
      <c r="N135" s="192">
        <v>7.2953378677350175E-2</v>
      </c>
      <c r="O135" s="182">
        <v>0</v>
      </c>
      <c r="P135" s="182">
        <v>653334.16240000003</v>
      </c>
      <c r="Q135" s="145">
        <v>326667.08120000002</v>
      </c>
      <c r="R135" s="145">
        <v>326667.08120000002</v>
      </c>
      <c r="S135" s="145">
        <v>653334.16240000003</v>
      </c>
    </row>
    <row r="136" spans="2:19" x14ac:dyDescent="0.3">
      <c r="B136" s="177">
        <v>1598789984</v>
      </c>
      <c r="C136" t="s">
        <v>100</v>
      </c>
      <c r="D136" s="129" t="s">
        <v>94</v>
      </c>
      <c r="E136" s="127" t="s">
        <v>14</v>
      </c>
      <c r="F136" s="143">
        <v>9437168.7491256632</v>
      </c>
      <c r="G136" s="143">
        <v>2312050.0179271065</v>
      </c>
      <c r="H136" s="143">
        <v>279237.91845580208</v>
      </c>
      <c r="I136" s="143">
        <v>12028456.685508572</v>
      </c>
      <c r="J136" s="182">
        <v>4326870.1500000004</v>
      </c>
      <c r="K136" s="182">
        <v>1060057.3615999999</v>
      </c>
      <c r="L136" s="182">
        <v>128028.46339999999</v>
      </c>
      <c r="M136" s="182">
        <v>5514955.9750000006</v>
      </c>
      <c r="N136" s="192">
        <v>5.5101761434123007E-2</v>
      </c>
      <c r="O136" s="182">
        <v>64450.968495576002</v>
      </c>
      <c r="P136" s="182">
        <v>5579406.9434955763</v>
      </c>
      <c r="Q136" s="145">
        <v>2789703.4717477881</v>
      </c>
      <c r="R136" s="145">
        <v>2789703.4717477881</v>
      </c>
      <c r="S136" s="145">
        <v>5579406.9434955763</v>
      </c>
    </row>
    <row r="137" spans="2:19" x14ac:dyDescent="0.3">
      <c r="B137" s="177">
        <v>1609056373</v>
      </c>
      <c r="C137" t="s">
        <v>117</v>
      </c>
      <c r="D137" s="129" t="s">
        <v>94</v>
      </c>
      <c r="E137" s="127" t="s">
        <v>66</v>
      </c>
      <c r="F137" s="143">
        <v>0</v>
      </c>
      <c r="G137" s="143">
        <v>0</v>
      </c>
      <c r="H137" s="143">
        <v>13792.941124712241</v>
      </c>
      <c r="I137" s="143">
        <v>13792.941124712241</v>
      </c>
      <c r="J137" s="182">
        <v>0</v>
      </c>
      <c r="K137" s="182">
        <v>0</v>
      </c>
      <c r="L137" s="182">
        <v>6323.9587000000001</v>
      </c>
      <c r="M137" s="182">
        <v>6323.9587000000001</v>
      </c>
      <c r="N137" s="192"/>
      <c r="O137" s="182"/>
      <c r="P137" s="182">
        <v>0</v>
      </c>
      <c r="Q137" s="145">
        <v>0</v>
      </c>
      <c r="R137" s="145">
        <v>0</v>
      </c>
      <c r="S137" s="145">
        <v>0</v>
      </c>
    </row>
    <row r="138" spans="2:19" x14ac:dyDescent="0.3">
      <c r="B138" s="177">
        <v>1609382662</v>
      </c>
      <c r="C138" t="s">
        <v>137</v>
      </c>
      <c r="D138" s="129" t="s">
        <v>99</v>
      </c>
      <c r="E138" s="127" t="s">
        <v>14</v>
      </c>
      <c r="F138" s="143">
        <v>8094528.2903653271</v>
      </c>
      <c r="G138" s="143">
        <v>2851201.4181754622</v>
      </c>
      <c r="H138" s="143">
        <v>884069.17782890436</v>
      </c>
      <c r="I138" s="143">
        <v>11829798.886369694</v>
      </c>
      <c r="J138" s="182">
        <v>3711279.7</v>
      </c>
      <c r="K138" s="182">
        <v>1307254.1810999999</v>
      </c>
      <c r="L138" s="182">
        <v>405338.99910000002</v>
      </c>
      <c r="M138" s="182">
        <v>5423872.8801999995</v>
      </c>
      <c r="N138" s="192">
        <v>0.41386664655068905</v>
      </c>
      <c r="O138" s="182">
        <v>550030.44239005132</v>
      </c>
      <c r="P138" s="182">
        <v>5973903.3225900512</v>
      </c>
      <c r="Q138" s="145">
        <v>2986951.6612950256</v>
      </c>
      <c r="R138" s="145">
        <v>2986951.6612950256</v>
      </c>
      <c r="S138" s="145">
        <v>5973903.3225900512</v>
      </c>
    </row>
    <row r="139" spans="2:19" x14ac:dyDescent="0.3">
      <c r="B139" s="177">
        <v>1619077815</v>
      </c>
      <c r="C139" t="s">
        <v>103</v>
      </c>
      <c r="D139" s="129" t="s">
        <v>92</v>
      </c>
      <c r="E139" s="127" t="s">
        <v>66</v>
      </c>
      <c r="F139" s="143">
        <v>0</v>
      </c>
      <c r="G139" s="143">
        <v>0</v>
      </c>
      <c r="H139" s="143">
        <v>226011.11904919331</v>
      </c>
      <c r="I139" s="143">
        <v>226011.11904919331</v>
      </c>
      <c r="J139" s="182">
        <v>0</v>
      </c>
      <c r="K139" s="182">
        <v>0</v>
      </c>
      <c r="L139" s="182">
        <v>103624.38039999999</v>
      </c>
      <c r="M139" s="182">
        <v>103624.38039999999</v>
      </c>
      <c r="N139" s="182"/>
      <c r="O139" s="182"/>
      <c r="P139" s="182">
        <v>0</v>
      </c>
      <c r="Q139" s="145">
        <v>0</v>
      </c>
      <c r="R139" s="145">
        <v>0</v>
      </c>
      <c r="S139" s="145">
        <v>0</v>
      </c>
    </row>
    <row r="140" spans="2:19" x14ac:dyDescent="0.3">
      <c r="B140" s="177">
        <v>1619077849</v>
      </c>
      <c r="C140" t="s">
        <v>103</v>
      </c>
      <c r="D140" s="129" t="s">
        <v>92</v>
      </c>
      <c r="E140" s="127" t="s">
        <v>66</v>
      </c>
      <c r="F140" s="143">
        <v>0</v>
      </c>
      <c r="G140" s="143">
        <v>0</v>
      </c>
      <c r="H140" s="143">
        <v>94230.049914338393</v>
      </c>
      <c r="I140" s="143">
        <v>94230.049914338393</v>
      </c>
      <c r="J140" s="182">
        <v>0</v>
      </c>
      <c r="K140" s="182">
        <v>0</v>
      </c>
      <c r="L140" s="182">
        <v>43203.761700000003</v>
      </c>
      <c r="M140" s="182">
        <v>43203.761700000003</v>
      </c>
      <c r="N140" s="182"/>
      <c r="O140" s="182"/>
      <c r="P140" s="182">
        <v>0</v>
      </c>
      <c r="Q140" s="145">
        <v>0</v>
      </c>
      <c r="R140" s="145">
        <v>0</v>
      </c>
      <c r="S140" s="145">
        <v>0</v>
      </c>
    </row>
    <row r="141" spans="2:19" x14ac:dyDescent="0.3">
      <c r="B141" s="177">
        <v>1619399128</v>
      </c>
      <c r="C141" t="s">
        <v>138</v>
      </c>
      <c r="D141" s="129" t="s">
        <v>106</v>
      </c>
      <c r="E141" s="127" t="s">
        <v>66</v>
      </c>
      <c r="F141" s="143">
        <v>0</v>
      </c>
      <c r="G141" s="143">
        <v>0</v>
      </c>
      <c r="H141" s="143">
        <v>98480.614976670229</v>
      </c>
      <c r="I141" s="143">
        <v>98480.614976670229</v>
      </c>
      <c r="J141" s="182">
        <v>0</v>
      </c>
      <c r="K141" s="182">
        <v>0</v>
      </c>
      <c r="L141" s="182">
        <v>45152.613499999999</v>
      </c>
      <c r="M141" s="182">
        <v>45152.613499999999</v>
      </c>
      <c r="N141" s="192"/>
      <c r="O141" s="182"/>
      <c r="P141" s="182">
        <v>0</v>
      </c>
      <c r="Q141" s="145">
        <v>0</v>
      </c>
      <c r="R141" s="145">
        <v>0</v>
      </c>
      <c r="S141" s="145">
        <v>0</v>
      </c>
    </row>
    <row r="142" spans="2:19" x14ac:dyDescent="0.3">
      <c r="B142" s="177">
        <v>1619457157</v>
      </c>
      <c r="C142" t="s">
        <v>95</v>
      </c>
      <c r="D142" s="129" t="s">
        <v>92</v>
      </c>
      <c r="E142" s="127" t="s">
        <v>14</v>
      </c>
      <c r="F142" s="143">
        <v>17660.788997160711</v>
      </c>
      <c r="G142" s="143">
        <v>568.01081227590282</v>
      </c>
      <c r="H142" s="143">
        <v>0</v>
      </c>
      <c r="I142" s="143">
        <v>18228.799809436612</v>
      </c>
      <c r="J142" s="182">
        <v>8097.34</v>
      </c>
      <c r="K142" s="182">
        <v>260.42860000000002</v>
      </c>
      <c r="L142" s="182">
        <v>0</v>
      </c>
      <c r="M142" s="182">
        <v>8357.7685999999994</v>
      </c>
      <c r="N142" s="192">
        <v>8.3077118117454488E-5</v>
      </c>
      <c r="O142" s="182">
        <v>271.09917736078273</v>
      </c>
      <c r="P142" s="182">
        <v>8628.8677773607815</v>
      </c>
      <c r="Q142" s="145">
        <v>4314.4338886803907</v>
      </c>
      <c r="R142" s="145">
        <v>4314.4338886803907</v>
      </c>
      <c r="S142" s="145">
        <v>8628.8677773607815</v>
      </c>
    </row>
    <row r="143" spans="2:19" x14ac:dyDescent="0.3">
      <c r="B143" s="177">
        <v>1639124332</v>
      </c>
      <c r="C143" t="s">
        <v>100</v>
      </c>
      <c r="D143" s="129" t="s">
        <v>94</v>
      </c>
      <c r="E143" s="127" t="s">
        <v>14</v>
      </c>
      <c r="F143" s="143">
        <v>986481.21398426266</v>
      </c>
      <c r="G143" s="143">
        <v>429017.45270681346</v>
      </c>
      <c r="H143" s="143">
        <v>53258.640252650242</v>
      </c>
      <c r="I143" s="143">
        <v>1468757.3069437263</v>
      </c>
      <c r="J143" s="182">
        <v>452294.14</v>
      </c>
      <c r="K143" s="182">
        <v>196701.2415</v>
      </c>
      <c r="L143" s="182">
        <v>24418.681799999998</v>
      </c>
      <c r="M143" s="182">
        <v>673414.06330000004</v>
      </c>
      <c r="N143" s="192">
        <v>6.7283041298149271E-3</v>
      </c>
      <c r="O143" s="182">
        <v>7869.9066275367904</v>
      </c>
      <c r="P143" s="182">
        <v>681283.96992753679</v>
      </c>
      <c r="Q143" s="145">
        <v>340641.98496376839</v>
      </c>
      <c r="R143" s="145">
        <v>340641.98496376839</v>
      </c>
      <c r="S143" s="145">
        <v>681283.96992753679</v>
      </c>
    </row>
    <row r="144" spans="2:19" x14ac:dyDescent="0.3">
      <c r="B144" s="177">
        <v>1639279821</v>
      </c>
      <c r="C144" t="s">
        <v>103</v>
      </c>
      <c r="D144" s="129" t="s">
        <v>92</v>
      </c>
      <c r="E144" s="127" t="s">
        <v>66</v>
      </c>
      <c r="F144" s="143">
        <v>0</v>
      </c>
      <c r="G144" s="143">
        <v>0</v>
      </c>
      <c r="H144" s="143">
        <v>327511.33228695713</v>
      </c>
      <c r="I144" s="143">
        <v>327511.33228695713</v>
      </c>
      <c r="J144" s="182">
        <v>0</v>
      </c>
      <c r="K144" s="182">
        <v>0</v>
      </c>
      <c r="L144" s="182">
        <v>150161.45680000001</v>
      </c>
      <c r="M144" s="182">
        <v>150161.45680000001</v>
      </c>
      <c r="N144" s="182"/>
      <c r="O144" s="182"/>
      <c r="P144" s="182">
        <v>0</v>
      </c>
      <c r="Q144" s="145">
        <v>0</v>
      </c>
      <c r="R144" s="145">
        <v>0</v>
      </c>
      <c r="S144" s="145">
        <v>0</v>
      </c>
    </row>
    <row r="145" spans="2:19" x14ac:dyDescent="0.3">
      <c r="B145" s="177">
        <v>1649232984</v>
      </c>
      <c r="C145" t="s">
        <v>111</v>
      </c>
      <c r="D145" s="129" t="s">
        <v>94</v>
      </c>
      <c r="E145" s="127" t="s">
        <v>66</v>
      </c>
      <c r="F145" s="143">
        <v>0</v>
      </c>
      <c r="G145" s="143">
        <v>0</v>
      </c>
      <c r="H145" s="143">
        <v>502496.59379384329</v>
      </c>
      <c r="I145" s="143">
        <v>502496.59379384329</v>
      </c>
      <c r="J145" s="182">
        <v>0</v>
      </c>
      <c r="K145" s="182">
        <v>0</v>
      </c>
      <c r="L145" s="182">
        <v>230390.86929999999</v>
      </c>
      <c r="M145" s="182">
        <v>230390.86929999999</v>
      </c>
      <c r="N145" s="182"/>
      <c r="O145" s="182"/>
      <c r="P145" s="182">
        <v>0</v>
      </c>
      <c r="Q145" s="145">
        <v>0</v>
      </c>
      <c r="R145" s="145">
        <v>0</v>
      </c>
      <c r="S145" s="145">
        <v>0</v>
      </c>
    </row>
    <row r="146" spans="2:19" x14ac:dyDescent="0.3">
      <c r="B146" s="177">
        <v>1649278995</v>
      </c>
      <c r="C146" t="s">
        <v>108</v>
      </c>
      <c r="D146" s="129" t="s">
        <v>94</v>
      </c>
      <c r="E146" s="127" t="s">
        <v>66</v>
      </c>
      <c r="F146" s="143">
        <v>0</v>
      </c>
      <c r="G146" s="143">
        <v>0</v>
      </c>
      <c r="H146" s="143">
        <v>42750.338183289416</v>
      </c>
      <c r="I146" s="143">
        <v>42750.338183289416</v>
      </c>
      <c r="J146" s="182">
        <v>0</v>
      </c>
      <c r="K146" s="182">
        <v>0</v>
      </c>
      <c r="L146" s="182">
        <v>19600.7052</v>
      </c>
      <c r="M146" s="182">
        <v>19600.7052</v>
      </c>
      <c r="N146" s="192"/>
      <c r="O146" s="182"/>
      <c r="P146" s="182">
        <v>0</v>
      </c>
      <c r="Q146" s="145">
        <v>0</v>
      </c>
      <c r="R146" s="145">
        <v>0</v>
      </c>
      <c r="S146" s="145">
        <v>0</v>
      </c>
    </row>
    <row r="147" spans="2:19" x14ac:dyDescent="0.3">
      <c r="B147" s="177">
        <v>1649294323</v>
      </c>
      <c r="C147" t="s">
        <v>139</v>
      </c>
      <c r="D147" s="129" t="s">
        <v>106</v>
      </c>
      <c r="E147" s="127" t="s">
        <v>66</v>
      </c>
      <c r="F147" s="143">
        <v>0</v>
      </c>
      <c r="G147" s="143">
        <v>0</v>
      </c>
      <c r="H147" s="143">
        <v>133079.12881230292</v>
      </c>
      <c r="I147" s="143">
        <v>133079.12881230292</v>
      </c>
      <c r="J147" s="182">
        <v>0</v>
      </c>
      <c r="K147" s="182">
        <v>0</v>
      </c>
      <c r="L147" s="182">
        <v>61015.769200000002</v>
      </c>
      <c r="M147" s="182">
        <v>61015.769200000002</v>
      </c>
      <c r="N147" s="182"/>
      <c r="O147" s="182"/>
      <c r="P147" s="182">
        <v>0</v>
      </c>
      <c r="Q147" s="145">
        <v>0</v>
      </c>
      <c r="R147" s="145">
        <v>0</v>
      </c>
      <c r="S147" s="145">
        <v>0</v>
      </c>
    </row>
    <row r="148" spans="2:19" x14ac:dyDescent="0.3">
      <c r="B148" s="177">
        <v>1649370883</v>
      </c>
      <c r="C148" t="s">
        <v>103</v>
      </c>
      <c r="D148" s="129" t="s">
        <v>92</v>
      </c>
      <c r="E148" s="127" t="s">
        <v>66</v>
      </c>
      <c r="F148" s="143">
        <v>0</v>
      </c>
      <c r="G148" s="143">
        <v>0</v>
      </c>
      <c r="H148" s="143">
        <v>153956.43146652621</v>
      </c>
      <c r="I148" s="143">
        <v>153956.43146652621</v>
      </c>
      <c r="J148" s="182">
        <v>0</v>
      </c>
      <c r="K148" s="182">
        <v>0</v>
      </c>
      <c r="L148" s="182">
        <v>70587.853799999997</v>
      </c>
      <c r="M148" s="182">
        <v>70587.853799999997</v>
      </c>
      <c r="N148" s="192"/>
      <c r="O148" s="182"/>
      <c r="P148" s="182">
        <v>0</v>
      </c>
      <c r="Q148" s="145">
        <v>0</v>
      </c>
      <c r="R148" s="145">
        <v>0</v>
      </c>
      <c r="S148" s="145">
        <v>0</v>
      </c>
    </row>
    <row r="149" spans="2:19" x14ac:dyDescent="0.3">
      <c r="B149" s="177">
        <v>1649391269</v>
      </c>
      <c r="C149" t="s">
        <v>140</v>
      </c>
      <c r="D149" s="129" t="s">
        <v>112</v>
      </c>
      <c r="E149" s="127" t="s">
        <v>66</v>
      </c>
      <c r="F149" s="143">
        <v>0</v>
      </c>
      <c r="G149" s="143">
        <v>0</v>
      </c>
      <c r="H149" s="143">
        <v>315148.64215464046</v>
      </c>
      <c r="I149" s="143">
        <v>315148.64215464046</v>
      </c>
      <c r="J149" s="182">
        <v>0</v>
      </c>
      <c r="K149" s="182">
        <v>0</v>
      </c>
      <c r="L149" s="182">
        <v>144493.2573</v>
      </c>
      <c r="M149" s="182">
        <v>144493.2573</v>
      </c>
      <c r="N149" s="182"/>
      <c r="O149" s="182"/>
      <c r="P149" s="182">
        <v>0</v>
      </c>
      <c r="Q149" s="145">
        <v>0</v>
      </c>
      <c r="R149" s="145">
        <v>0</v>
      </c>
      <c r="S149" s="145">
        <v>0</v>
      </c>
    </row>
    <row r="150" spans="2:19" x14ac:dyDescent="0.3">
      <c r="B150" s="177">
        <v>1659473056</v>
      </c>
      <c r="C150" t="s">
        <v>96</v>
      </c>
      <c r="D150" s="129" t="s">
        <v>97</v>
      </c>
      <c r="E150" s="127" t="s">
        <v>14</v>
      </c>
      <c r="F150" s="143">
        <v>3363.9598089829924</v>
      </c>
      <c r="G150" s="143">
        <v>334.99689942006847</v>
      </c>
      <c r="H150" s="143">
        <v>0</v>
      </c>
      <c r="I150" s="143">
        <v>3698.9567084030609</v>
      </c>
      <c r="J150" s="182">
        <v>1542.35</v>
      </c>
      <c r="K150" s="182">
        <v>153.59350000000001</v>
      </c>
      <c r="L150" s="182">
        <v>0</v>
      </c>
      <c r="M150" s="182">
        <v>1695.9434999999999</v>
      </c>
      <c r="N150" s="192">
        <v>3.5992645512964398E-4</v>
      </c>
      <c r="O150" s="182">
        <v>1828.352090460864</v>
      </c>
      <c r="P150" s="182">
        <v>3524.2955904608639</v>
      </c>
      <c r="Q150" s="145">
        <v>1762.1477952304319</v>
      </c>
      <c r="R150" s="145">
        <v>1762.1477952304319</v>
      </c>
      <c r="S150" s="145">
        <v>3524.2955904608639</v>
      </c>
    </row>
    <row r="151" spans="2:19" x14ac:dyDescent="0.3">
      <c r="B151" s="177">
        <v>1659595445</v>
      </c>
      <c r="C151" t="s">
        <v>96</v>
      </c>
      <c r="D151" s="129" t="s">
        <v>97</v>
      </c>
      <c r="E151" s="127" t="s">
        <v>14</v>
      </c>
      <c r="F151" s="143">
        <v>198053.1337538737</v>
      </c>
      <c r="G151" s="143">
        <v>20605.954822475338</v>
      </c>
      <c r="H151" s="143">
        <v>0</v>
      </c>
      <c r="I151" s="143">
        <v>218659.08857634902</v>
      </c>
      <c r="J151" s="182">
        <v>90805.86</v>
      </c>
      <c r="K151" s="182">
        <v>9447.6736999999994</v>
      </c>
      <c r="L151" s="182">
        <v>0</v>
      </c>
      <c r="M151" s="182">
        <v>100253.5337</v>
      </c>
      <c r="N151" s="192">
        <v>2.1276592645251037E-2</v>
      </c>
      <c r="O151" s="182">
        <v>108080.69839383427</v>
      </c>
      <c r="P151" s="182">
        <v>208334.23209383426</v>
      </c>
      <c r="Q151" s="145">
        <v>104167.11604691713</v>
      </c>
      <c r="R151" s="145">
        <v>104167.11604691713</v>
      </c>
      <c r="S151" s="145">
        <v>208334.23209383426</v>
      </c>
    </row>
    <row r="152" spans="2:19" x14ac:dyDescent="0.3">
      <c r="B152" s="177">
        <v>1659619260</v>
      </c>
      <c r="C152" t="s">
        <v>124</v>
      </c>
      <c r="D152" s="129" t="s">
        <v>116</v>
      </c>
      <c r="E152" s="127" t="s">
        <v>66</v>
      </c>
      <c r="F152" s="143">
        <v>0</v>
      </c>
      <c r="G152" s="143">
        <v>0</v>
      </c>
      <c r="H152" s="143">
        <v>36746.263704802412</v>
      </c>
      <c r="I152" s="143">
        <v>36746.263704802412</v>
      </c>
      <c r="J152" s="182">
        <v>0</v>
      </c>
      <c r="K152" s="182">
        <v>0</v>
      </c>
      <c r="L152" s="182">
        <v>16847.882600000001</v>
      </c>
      <c r="M152" s="182">
        <v>16847.882600000001</v>
      </c>
      <c r="N152" s="182"/>
      <c r="O152" s="182"/>
      <c r="P152" s="182">
        <v>0</v>
      </c>
      <c r="Q152" s="145">
        <v>0</v>
      </c>
      <c r="R152" s="145">
        <v>0</v>
      </c>
      <c r="S152" s="145">
        <v>0</v>
      </c>
    </row>
    <row r="153" spans="2:19" x14ac:dyDescent="0.3">
      <c r="B153" s="177">
        <v>1669418547</v>
      </c>
      <c r="C153" t="s">
        <v>141</v>
      </c>
      <c r="D153" s="129" t="s">
        <v>90</v>
      </c>
      <c r="E153" s="127" t="s">
        <v>66</v>
      </c>
      <c r="F153" s="143">
        <v>0</v>
      </c>
      <c r="G153" s="143">
        <v>0</v>
      </c>
      <c r="H153" s="143">
        <v>1449304.9504043532</v>
      </c>
      <c r="I153" s="143">
        <v>1449304.9504043532</v>
      </c>
      <c r="J153" s="182">
        <v>0</v>
      </c>
      <c r="K153" s="182">
        <v>0</v>
      </c>
      <c r="L153" s="182">
        <v>664495.30500000005</v>
      </c>
      <c r="M153" s="182">
        <v>664495.30500000005</v>
      </c>
      <c r="N153" s="182"/>
      <c r="O153" s="182"/>
      <c r="P153" s="182">
        <v>0</v>
      </c>
      <c r="Q153" s="145">
        <v>0</v>
      </c>
      <c r="R153" s="145">
        <v>0</v>
      </c>
      <c r="S153" s="145">
        <v>0</v>
      </c>
    </row>
    <row r="154" spans="2:19" x14ac:dyDescent="0.3">
      <c r="B154" s="177">
        <v>1669442281</v>
      </c>
      <c r="C154" t="s">
        <v>100</v>
      </c>
      <c r="D154" s="129" t="s">
        <v>94</v>
      </c>
      <c r="E154" s="127" t="s">
        <v>14</v>
      </c>
      <c r="F154" s="143">
        <v>2409436.2131840684</v>
      </c>
      <c r="G154" s="143">
        <v>234751.9451479789</v>
      </c>
      <c r="H154" s="143">
        <v>162359.15684760682</v>
      </c>
      <c r="I154" s="143">
        <v>2806547.3151796544</v>
      </c>
      <c r="J154" s="182">
        <v>1104708.19</v>
      </c>
      <c r="K154" s="182">
        <v>107631.98269999999</v>
      </c>
      <c r="L154" s="182">
        <v>74440.439499999993</v>
      </c>
      <c r="M154" s="182">
        <v>1286780.6122000001</v>
      </c>
      <c r="N154" s="192">
        <v>1.2856653549532486E-2</v>
      </c>
      <c r="O154" s="182">
        <v>15038.063236328951</v>
      </c>
      <c r="P154" s="182">
        <v>1301818.6754363291</v>
      </c>
      <c r="Q154" s="145">
        <v>650909.33771816455</v>
      </c>
      <c r="R154" s="145">
        <v>650909.33771816455</v>
      </c>
      <c r="S154" s="145">
        <v>1301818.6754363291</v>
      </c>
    </row>
    <row r="155" spans="2:19" x14ac:dyDescent="0.3">
      <c r="B155" s="177">
        <v>1669711404</v>
      </c>
      <c r="C155" t="s">
        <v>95</v>
      </c>
      <c r="D155" s="129" t="s">
        <v>92</v>
      </c>
      <c r="E155" s="127" t="s">
        <v>14</v>
      </c>
      <c r="F155" s="143">
        <v>52561.872015359259</v>
      </c>
      <c r="G155" s="143">
        <v>2491.4953739942107</v>
      </c>
      <c r="H155" s="143">
        <v>0</v>
      </c>
      <c r="I155" s="143">
        <v>55053.367389353472</v>
      </c>
      <c r="J155" s="182">
        <v>24099.22</v>
      </c>
      <c r="K155" s="182">
        <v>1142.3317</v>
      </c>
      <c r="L155" s="182">
        <v>0</v>
      </c>
      <c r="M155" s="182">
        <v>25241.5517</v>
      </c>
      <c r="N155" s="192">
        <v>2.5090373668023474E-4</v>
      </c>
      <c r="O155" s="182">
        <v>818.75488885629909</v>
      </c>
      <c r="P155" s="182">
        <v>26060.3065888563</v>
      </c>
      <c r="Q155" s="145">
        <v>13030.15329442815</v>
      </c>
      <c r="R155" s="145">
        <v>13030.15329442815</v>
      </c>
      <c r="S155" s="145">
        <v>26060.3065888563</v>
      </c>
    </row>
    <row r="156" spans="2:19" x14ac:dyDescent="0.3">
      <c r="B156" s="177">
        <v>1679515639</v>
      </c>
      <c r="C156" t="s">
        <v>108</v>
      </c>
      <c r="D156" s="129" t="s">
        <v>94</v>
      </c>
      <c r="E156" s="127" t="s">
        <v>66</v>
      </c>
      <c r="F156" s="143">
        <v>0</v>
      </c>
      <c r="G156" s="143">
        <v>0</v>
      </c>
      <c r="H156" s="143">
        <v>10687.841329645506</v>
      </c>
      <c r="I156" s="143">
        <v>10687.841329645506</v>
      </c>
      <c r="J156" s="182">
        <v>0</v>
      </c>
      <c r="K156" s="182">
        <v>0</v>
      </c>
      <c r="L156" s="182">
        <v>4900.2939999999999</v>
      </c>
      <c r="M156" s="182">
        <v>4900.2939999999999</v>
      </c>
      <c r="N156" s="192"/>
      <c r="O156" s="182"/>
      <c r="P156" s="182">
        <v>0</v>
      </c>
      <c r="Q156" s="145">
        <v>0</v>
      </c>
      <c r="R156" s="145">
        <v>0</v>
      </c>
      <c r="S156" s="145">
        <v>0</v>
      </c>
    </row>
    <row r="157" spans="2:19" x14ac:dyDescent="0.3">
      <c r="B157" s="177">
        <v>1679578439</v>
      </c>
      <c r="C157" t="s">
        <v>113</v>
      </c>
      <c r="D157" s="129" t="s">
        <v>99</v>
      </c>
      <c r="E157" s="127" t="s">
        <v>17</v>
      </c>
      <c r="F157" s="143">
        <v>7266902.0690294951</v>
      </c>
      <c r="G157" s="143">
        <v>2900089.4843284637</v>
      </c>
      <c r="H157" s="143">
        <v>283512.65575213992</v>
      </c>
      <c r="I157" s="143">
        <v>10450504.209110098</v>
      </c>
      <c r="J157" s="182">
        <v>3331819.37</v>
      </c>
      <c r="K157" s="182">
        <v>1329668.9879000001</v>
      </c>
      <c r="L157" s="182">
        <v>129988.398</v>
      </c>
      <c r="M157" s="182">
        <v>4791476.7559000002</v>
      </c>
      <c r="N157" s="192">
        <v>0.36561189039459668</v>
      </c>
      <c r="O157" s="182">
        <v>485899.67684717296</v>
      </c>
      <c r="P157" s="182">
        <v>5277376.4327471731</v>
      </c>
      <c r="Q157" s="145">
        <v>2638688.2163735866</v>
      </c>
      <c r="R157" s="145">
        <v>2638688.2163735866</v>
      </c>
      <c r="S157" s="145">
        <v>5277376.4327471731</v>
      </c>
    </row>
    <row r="158" spans="2:19" x14ac:dyDescent="0.3">
      <c r="B158" s="177">
        <v>1679712335</v>
      </c>
      <c r="C158" t="s">
        <v>103</v>
      </c>
      <c r="D158" s="129" t="s">
        <v>92</v>
      </c>
      <c r="E158" s="127" t="s">
        <v>66</v>
      </c>
      <c r="F158" s="143">
        <v>0</v>
      </c>
      <c r="G158" s="143">
        <v>0</v>
      </c>
      <c r="H158" s="143">
        <v>871794.3526389224</v>
      </c>
      <c r="I158" s="143">
        <v>871794.3526389224</v>
      </c>
      <c r="J158" s="182">
        <v>0</v>
      </c>
      <c r="K158" s="182">
        <v>0</v>
      </c>
      <c r="L158" s="182">
        <v>399711.08500000002</v>
      </c>
      <c r="M158" s="182">
        <v>399711.08500000002</v>
      </c>
      <c r="N158" s="182"/>
      <c r="O158" s="182"/>
      <c r="P158" s="182">
        <v>0</v>
      </c>
      <c r="Q158" s="145">
        <v>0</v>
      </c>
      <c r="R158" s="145">
        <v>0</v>
      </c>
      <c r="S158" s="145">
        <v>0</v>
      </c>
    </row>
    <row r="159" spans="2:19" x14ac:dyDescent="0.3">
      <c r="B159" s="177">
        <v>1679719801</v>
      </c>
      <c r="C159" t="s">
        <v>142</v>
      </c>
      <c r="D159" s="129" t="s">
        <v>97</v>
      </c>
      <c r="E159" s="127" t="s">
        <v>66</v>
      </c>
      <c r="F159" s="143">
        <v>0</v>
      </c>
      <c r="G159" s="143">
        <v>0</v>
      </c>
      <c r="H159" s="143">
        <v>164046.17091802828</v>
      </c>
      <c r="I159" s="143">
        <v>164046.17091802828</v>
      </c>
      <c r="J159" s="182">
        <v>0</v>
      </c>
      <c r="K159" s="182">
        <v>0</v>
      </c>
      <c r="L159" s="182">
        <v>75213.922600000005</v>
      </c>
      <c r="M159" s="182">
        <v>75213.922600000005</v>
      </c>
      <c r="N159" s="182"/>
      <c r="O159" s="182"/>
      <c r="P159" s="182">
        <v>0</v>
      </c>
      <c r="Q159" s="145">
        <v>0</v>
      </c>
      <c r="R159" s="145">
        <v>0</v>
      </c>
      <c r="S159" s="145">
        <v>0</v>
      </c>
    </row>
    <row r="160" spans="2:19" x14ac:dyDescent="0.3">
      <c r="B160" s="177">
        <v>1689641680</v>
      </c>
      <c r="C160" t="s">
        <v>113</v>
      </c>
      <c r="D160" s="129" t="s">
        <v>119</v>
      </c>
      <c r="E160" s="127" t="s">
        <v>17</v>
      </c>
      <c r="F160" s="143">
        <v>1659.4131505821829</v>
      </c>
      <c r="G160" s="143">
        <v>5028.3210385535967</v>
      </c>
      <c r="H160" s="143">
        <v>0</v>
      </c>
      <c r="I160" s="143">
        <v>6687.7341891357792</v>
      </c>
      <c r="J160" s="182">
        <v>760.83</v>
      </c>
      <c r="K160" s="182">
        <v>2305.4470000000001</v>
      </c>
      <c r="L160" s="182">
        <v>0</v>
      </c>
      <c r="M160" s="182">
        <v>3066.277</v>
      </c>
      <c r="N160" s="192">
        <v>1</v>
      </c>
      <c r="O160" s="182">
        <v>1183503.7341</v>
      </c>
      <c r="P160" s="182">
        <v>1186570.0111</v>
      </c>
      <c r="Q160" s="145">
        <v>593285.00555</v>
      </c>
      <c r="R160" s="145">
        <v>593285.00555</v>
      </c>
      <c r="S160" s="145">
        <v>1186570.0111</v>
      </c>
    </row>
    <row r="161" spans="2:19" x14ac:dyDescent="0.3">
      <c r="B161" s="177">
        <v>1699095638</v>
      </c>
      <c r="C161" t="s">
        <v>103</v>
      </c>
      <c r="D161" s="129" t="s">
        <v>92</v>
      </c>
      <c r="E161" s="127" t="s">
        <v>66</v>
      </c>
      <c r="F161" s="143">
        <v>0</v>
      </c>
      <c r="G161" s="143">
        <v>0</v>
      </c>
      <c r="H161" s="143">
        <v>354513.97121732641</v>
      </c>
      <c r="I161" s="143">
        <v>354513.97121732641</v>
      </c>
      <c r="J161" s="182">
        <v>0</v>
      </c>
      <c r="K161" s="182">
        <v>0</v>
      </c>
      <c r="L161" s="182">
        <v>162541.9615</v>
      </c>
      <c r="M161" s="182">
        <v>162541.9615</v>
      </c>
      <c r="N161" s="192"/>
      <c r="O161" s="182"/>
      <c r="P161" s="182">
        <v>0</v>
      </c>
      <c r="Q161" s="145">
        <v>0</v>
      </c>
      <c r="R161" s="145">
        <v>0</v>
      </c>
      <c r="S161" s="145">
        <v>0</v>
      </c>
    </row>
    <row r="162" spans="2:19" x14ac:dyDescent="0.3">
      <c r="B162" s="177">
        <v>1699870998</v>
      </c>
      <c r="C162" t="s">
        <v>96</v>
      </c>
      <c r="D162" s="129" t="s">
        <v>97</v>
      </c>
      <c r="E162" s="127" t="s">
        <v>14</v>
      </c>
      <c r="F162" s="143">
        <v>1284191.6570792573</v>
      </c>
      <c r="G162" s="143">
        <v>288342.69783083134</v>
      </c>
      <c r="H162" s="143">
        <v>193886.41569112695</v>
      </c>
      <c r="I162" s="143">
        <v>1766420.7706012158</v>
      </c>
      <c r="J162" s="182">
        <v>588792.11</v>
      </c>
      <c r="K162" s="182">
        <v>132202.9356</v>
      </c>
      <c r="L162" s="182">
        <v>88895.448099999994</v>
      </c>
      <c r="M162" s="182">
        <v>809890.49369999999</v>
      </c>
      <c r="N162" s="192">
        <v>0.17188132413646934</v>
      </c>
      <c r="O162" s="182">
        <v>873121.6442061757</v>
      </c>
      <c r="P162" s="182">
        <v>1683012.1379061756</v>
      </c>
      <c r="Q162" s="145">
        <v>841506.06895308779</v>
      </c>
      <c r="R162" s="145">
        <v>841506.06895308779</v>
      </c>
      <c r="S162" s="145">
        <v>1683012.1379061756</v>
      </c>
    </row>
    <row r="163" spans="2:19" x14ac:dyDescent="0.3">
      <c r="B163" s="177">
        <v>1699973735</v>
      </c>
      <c r="C163" t="s">
        <v>108</v>
      </c>
      <c r="D163" s="129" t="s">
        <v>94</v>
      </c>
      <c r="E163" s="127" t="s">
        <v>66</v>
      </c>
      <c r="F163" s="143">
        <v>0</v>
      </c>
      <c r="G163" s="143">
        <v>0</v>
      </c>
      <c r="H163" s="143">
        <v>16633.309263326231</v>
      </c>
      <c r="I163" s="143">
        <v>16633.309263326231</v>
      </c>
      <c r="J163" s="182">
        <v>0</v>
      </c>
      <c r="K163" s="182">
        <v>0</v>
      </c>
      <c r="L163" s="182">
        <v>7626.2458999999999</v>
      </c>
      <c r="M163" s="182">
        <v>7626.2458999999999</v>
      </c>
      <c r="N163" s="182"/>
      <c r="O163" s="182"/>
      <c r="P163" s="182">
        <v>0</v>
      </c>
      <c r="Q163" s="145">
        <v>0</v>
      </c>
      <c r="R163" s="145">
        <v>0</v>
      </c>
      <c r="S163" s="145">
        <v>0</v>
      </c>
    </row>
    <row r="164" spans="2:19" x14ac:dyDescent="0.3">
      <c r="B164" s="177">
        <v>1700106747</v>
      </c>
      <c r="C164" t="s">
        <v>103</v>
      </c>
      <c r="D164" s="129" t="s">
        <v>92</v>
      </c>
      <c r="E164" s="127" t="s">
        <v>66</v>
      </c>
      <c r="F164" s="143">
        <v>0</v>
      </c>
      <c r="G164" s="143">
        <v>0</v>
      </c>
      <c r="H164" s="143">
        <v>49693.324013341575</v>
      </c>
      <c r="I164" s="143">
        <v>49693.324013341575</v>
      </c>
      <c r="J164" s="182">
        <v>0</v>
      </c>
      <c r="K164" s="182">
        <v>0</v>
      </c>
      <c r="L164" s="182">
        <v>22784.011399999999</v>
      </c>
      <c r="M164" s="182">
        <v>22784.011399999999</v>
      </c>
      <c r="N164" s="192"/>
      <c r="O164" s="182"/>
      <c r="P164" s="182">
        <v>0</v>
      </c>
      <c r="Q164" s="145">
        <v>0</v>
      </c>
      <c r="R164" s="145">
        <v>0</v>
      </c>
      <c r="S164" s="145">
        <v>0</v>
      </c>
    </row>
    <row r="165" spans="2:19" x14ac:dyDescent="0.3">
      <c r="B165" s="177">
        <v>1700831484</v>
      </c>
      <c r="C165" t="s">
        <v>100</v>
      </c>
      <c r="D165" s="129" t="s">
        <v>94</v>
      </c>
      <c r="E165" s="127" t="s">
        <v>14</v>
      </c>
      <c r="F165" s="143">
        <v>2520446.8868805072</v>
      </c>
      <c r="G165" s="143">
        <v>625969.93653871003</v>
      </c>
      <c r="H165" s="143">
        <v>105768.42907162942</v>
      </c>
      <c r="I165" s="143">
        <v>3252185.2524908464</v>
      </c>
      <c r="J165" s="182">
        <v>1155605.74</v>
      </c>
      <c r="K165" s="182">
        <v>287002.45850000001</v>
      </c>
      <c r="L165" s="182">
        <v>48494.020900000003</v>
      </c>
      <c r="M165" s="182">
        <v>1491102.2193999998</v>
      </c>
      <c r="N165" s="192">
        <v>1.489809875903318E-2</v>
      </c>
      <c r="O165" s="182">
        <v>17425.883833321594</v>
      </c>
      <c r="P165" s="182">
        <v>1508528.1032333213</v>
      </c>
      <c r="Q165" s="145">
        <v>754264.05161666067</v>
      </c>
      <c r="R165" s="145">
        <v>754264.05161666067</v>
      </c>
      <c r="S165" s="145">
        <v>1508528.1032333213</v>
      </c>
    </row>
    <row r="166" spans="2:19" x14ac:dyDescent="0.3">
      <c r="B166" s="177">
        <v>1710087879</v>
      </c>
      <c r="C166" t="s">
        <v>103</v>
      </c>
      <c r="D166" s="129" t="s">
        <v>92</v>
      </c>
      <c r="E166" s="127" t="s">
        <v>66</v>
      </c>
      <c r="F166" s="143">
        <v>0</v>
      </c>
      <c r="G166" s="143">
        <v>0</v>
      </c>
      <c r="H166" s="143">
        <v>53634.771213515538</v>
      </c>
      <c r="I166" s="143">
        <v>53634.771213515538</v>
      </c>
      <c r="J166" s="182">
        <v>0</v>
      </c>
      <c r="K166" s="182">
        <v>0</v>
      </c>
      <c r="L166" s="182">
        <v>24591.134999999998</v>
      </c>
      <c r="M166" s="182">
        <v>24591.134999999998</v>
      </c>
      <c r="N166" s="192"/>
      <c r="O166" s="182"/>
      <c r="P166" s="182">
        <v>0</v>
      </c>
      <c r="Q166" s="145">
        <v>0</v>
      </c>
      <c r="R166" s="145">
        <v>0</v>
      </c>
      <c r="S166" s="145">
        <v>0</v>
      </c>
    </row>
    <row r="167" spans="2:19" x14ac:dyDescent="0.3">
      <c r="B167" s="177">
        <v>1710354311</v>
      </c>
      <c r="C167" t="s">
        <v>103</v>
      </c>
      <c r="D167" s="129" t="s">
        <v>92</v>
      </c>
      <c r="E167" s="127" t="s">
        <v>66</v>
      </c>
      <c r="F167" s="143">
        <v>0</v>
      </c>
      <c r="G167" s="143">
        <v>0</v>
      </c>
      <c r="H167" s="143">
        <v>117170.23912374456</v>
      </c>
      <c r="I167" s="143">
        <v>117170.23912374456</v>
      </c>
      <c r="J167" s="182">
        <v>0</v>
      </c>
      <c r="K167" s="182">
        <v>0</v>
      </c>
      <c r="L167" s="182">
        <v>53721.664100000002</v>
      </c>
      <c r="M167" s="182">
        <v>53721.664100000002</v>
      </c>
      <c r="N167" s="182"/>
      <c r="O167" s="182"/>
      <c r="P167" s="182">
        <v>0</v>
      </c>
      <c r="Q167" s="145">
        <v>0</v>
      </c>
      <c r="R167" s="145">
        <v>0</v>
      </c>
      <c r="S167" s="145">
        <v>0</v>
      </c>
    </row>
    <row r="168" spans="2:19" x14ac:dyDescent="0.3">
      <c r="B168" s="177">
        <v>1710959135</v>
      </c>
      <c r="C168" t="s">
        <v>100</v>
      </c>
      <c r="D168" s="129" t="s">
        <v>94</v>
      </c>
      <c r="E168" s="127" t="s">
        <v>14</v>
      </c>
      <c r="F168" s="143">
        <v>6863319.0002775509</v>
      </c>
      <c r="G168" s="143">
        <v>3560092.216692091</v>
      </c>
      <c r="H168" s="143">
        <v>368430.29072548775</v>
      </c>
      <c r="I168" s="143">
        <v>10791841.507695131</v>
      </c>
      <c r="J168" s="182">
        <v>3146779.6</v>
      </c>
      <c r="K168" s="182">
        <v>1632275.2246999999</v>
      </c>
      <c r="L168" s="182">
        <v>168922.48819999999</v>
      </c>
      <c r="M168" s="182">
        <v>4947977.3128999993</v>
      </c>
      <c r="N168" s="192">
        <v>4.9436888836971851E-2</v>
      </c>
      <c r="O168" s="182">
        <v>57824.92758893557</v>
      </c>
      <c r="P168" s="182">
        <v>5005802.2404889353</v>
      </c>
      <c r="Q168" s="145">
        <v>2502901.1202444676</v>
      </c>
      <c r="R168" s="145">
        <v>2502901.1202444676</v>
      </c>
      <c r="S168" s="145">
        <v>5005802.2404889353</v>
      </c>
    </row>
    <row r="169" spans="2:19" x14ac:dyDescent="0.3">
      <c r="B169" s="177">
        <v>1720040603</v>
      </c>
      <c r="C169" t="s">
        <v>87</v>
      </c>
      <c r="D169" s="129" t="s">
        <v>88</v>
      </c>
      <c r="E169" s="127" t="s">
        <v>14</v>
      </c>
      <c r="F169" s="143">
        <v>111010.67369643875</v>
      </c>
      <c r="G169" s="143">
        <v>13706.048892626985</v>
      </c>
      <c r="H169" s="143">
        <v>0</v>
      </c>
      <c r="I169" s="143">
        <v>124716.72258906574</v>
      </c>
      <c r="J169" s="182">
        <v>50897.55</v>
      </c>
      <c r="K169" s="182">
        <v>6284.1193000000003</v>
      </c>
      <c r="L169" s="182">
        <v>0</v>
      </c>
      <c r="M169" s="182">
        <v>57181.669300000001</v>
      </c>
      <c r="N169" s="192">
        <v>6.3850877757894962E-3</v>
      </c>
      <c r="O169" s="182">
        <v>0</v>
      </c>
      <c r="P169" s="182">
        <v>57181.669300000001</v>
      </c>
      <c r="Q169" s="145">
        <v>28590.834650000001</v>
      </c>
      <c r="R169" s="145">
        <v>28590.834650000001</v>
      </c>
      <c r="S169" s="145">
        <v>57181.669300000001</v>
      </c>
    </row>
    <row r="170" spans="2:19" x14ac:dyDescent="0.3">
      <c r="B170" s="177">
        <v>1720051717</v>
      </c>
      <c r="C170" t="s">
        <v>143</v>
      </c>
      <c r="D170" s="129" t="s">
        <v>118</v>
      </c>
      <c r="E170" s="127" t="s">
        <v>14</v>
      </c>
      <c r="F170" s="143">
        <v>25919310.32821396</v>
      </c>
      <c r="G170" s="143">
        <v>14183908.102267841</v>
      </c>
      <c r="H170" s="143">
        <v>2525950.6155808852</v>
      </c>
      <c r="I170" s="143">
        <v>42629169.046062686</v>
      </c>
      <c r="J170" s="182">
        <v>11883806.800000001</v>
      </c>
      <c r="K170" s="182">
        <v>6503214.0672000004</v>
      </c>
      <c r="L170" s="182">
        <v>1158129.1599999999</v>
      </c>
      <c r="M170" s="182">
        <v>19545150.027200002</v>
      </c>
      <c r="N170" s="192">
        <v>0.48002526706252502</v>
      </c>
      <c r="O170" s="182">
        <v>765246.11828015593</v>
      </c>
      <c r="P170" s="182">
        <v>20310396.14548016</v>
      </c>
      <c r="Q170" s="145">
        <v>10155198.07274008</v>
      </c>
      <c r="R170" s="145">
        <v>10155198.07274008</v>
      </c>
      <c r="S170" s="145">
        <v>20310396.14548016</v>
      </c>
    </row>
    <row r="171" spans="2:19" x14ac:dyDescent="0.3">
      <c r="B171" s="177">
        <v>1720327182</v>
      </c>
      <c r="C171" t="s">
        <v>95</v>
      </c>
      <c r="D171" s="129" t="s">
        <v>92</v>
      </c>
      <c r="E171" s="127" t="s">
        <v>14</v>
      </c>
      <c r="F171" s="143">
        <v>11773.859331440473</v>
      </c>
      <c r="G171" s="143">
        <v>557.62588350986562</v>
      </c>
      <c r="H171" s="143">
        <v>0</v>
      </c>
      <c r="I171" s="143">
        <v>12331.485214950339</v>
      </c>
      <c r="J171" s="182">
        <v>5398.23</v>
      </c>
      <c r="K171" s="182">
        <v>255.66720000000001</v>
      </c>
      <c r="L171" s="182">
        <v>0</v>
      </c>
      <c r="M171" s="182">
        <v>5653.8971999999994</v>
      </c>
      <c r="N171" s="192">
        <v>5.6200345808610348E-5</v>
      </c>
      <c r="O171" s="182">
        <v>183.39427102617231</v>
      </c>
      <c r="P171" s="182">
        <v>5837.2914710261721</v>
      </c>
      <c r="Q171" s="145">
        <v>2918.645735513086</v>
      </c>
      <c r="R171" s="145">
        <v>2918.645735513086</v>
      </c>
      <c r="S171" s="145">
        <v>5837.2914710261721</v>
      </c>
    </row>
    <row r="172" spans="2:19" x14ac:dyDescent="0.3">
      <c r="B172" s="177">
        <v>1740233592</v>
      </c>
      <c r="C172" t="s">
        <v>144</v>
      </c>
      <c r="D172" s="129" t="s">
        <v>99</v>
      </c>
      <c r="E172" s="127" t="s">
        <v>66</v>
      </c>
      <c r="F172" s="143">
        <v>0</v>
      </c>
      <c r="G172" s="143">
        <v>0</v>
      </c>
      <c r="H172" s="143">
        <v>640164.07556914911</v>
      </c>
      <c r="I172" s="143">
        <v>640164.07556914911</v>
      </c>
      <c r="J172" s="182">
        <v>0</v>
      </c>
      <c r="K172" s="182">
        <v>0</v>
      </c>
      <c r="L172" s="182">
        <v>293510.36339999997</v>
      </c>
      <c r="M172" s="182">
        <v>293510.36339999997</v>
      </c>
      <c r="N172" s="182"/>
      <c r="O172" s="182"/>
      <c r="P172" s="182">
        <v>0</v>
      </c>
      <c r="Q172" s="145">
        <v>0</v>
      </c>
      <c r="R172" s="145">
        <v>0</v>
      </c>
      <c r="S172" s="145">
        <v>0</v>
      </c>
    </row>
    <row r="173" spans="2:19" x14ac:dyDescent="0.3">
      <c r="B173" s="177">
        <v>1740380948</v>
      </c>
      <c r="C173" t="s">
        <v>103</v>
      </c>
      <c r="D173" s="129" t="s">
        <v>92</v>
      </c>
      <c r="E173" s="127" t="s">
        <v>66</v>
      </c>
      <c r="F173" s="143">
        <v>0</v>
      </c>
      <c r="G173" s="143">
        <v>0</v>
      </c>
      <c r="H173" s="143">
        <v>36562.516181474064</v>
      </c>
      <c r="I173" s="143">
        <v>36562.516181474064</v>
      </c>
      <c r="J173" s="182">
        <v>0</v>
      </c>
      <c r="K173" s="182">
        <v>0</v>
      </c>
      <c r="L173" s="182">
        <v>16763.6358</v>
      </c>
      <c r="M173" s="182">
        <v>16763.6358</v>
      </c>
      <c r="N173" s="192"/>
      <c r="O173" s="182"/>
      <c r="P173" s="182">
        <v>0</v>
      </c>
      <c r="Q173" s="145">
        <v>0</v>
      </c>
      <c r="R173" s="145">
        <v>0</v>
      </c>
      <c r="S173" s="145">
        <v>0</v>
      </c>
    </row>
    <row r="174" spans="2:19" x14ac:dyDescent="0.3">
      <c r="B174" s="177">
        <v>1740380971</v>
      </c>
      <c r="C174" t="s">
        <v>103</v>
      </c>
      <c r="D174" s="129" t="s">
        <v>92</v>
      </c>
      <c r="E174" s="127" t="s">
        <v>66</v>
      </c>
      <c r="F174" s="143">
        <v>0</v>
      </c>
      <c r="G174" s="143">
        <v>0</v>
      </c>
      <c r="H174" s="143">
        <v>85738.971754479717</v>
      </c>
      <c r="I174" s="143">
        <v>85738.971754479717</v>
      </c>
      <c r="J174" s="182">
        <v>0</v>
      </c>
      <c r="K174" s="182">
        <v>0</v>
      </c>
      <c r="L174" s="182">
        <v>39310.666899999997</v>
      </c>
      <c r="M174" s="182">
        <v>39310.666899999997</v>
      </c>
      <c r="N174" s="192"/>
      <c r="O174" s="182"/>
      <c r="P174" s="182">
        <v>0</v>
      </c>
      <c r="Q174" s="145">
        <v>0</v>
      </c>
      <c r="R174" s="145">
        <v>0</v>
      </c>
      <c r="S174" s="145">
        <v>0</v>
      </c>
    </row>
    <row r="175" spans="2:19" x14ac:dyDescent="0.3">
      <c r="B175" s="177">
        <v>1740550326</v>
      </c>
      <c r="C175" t="s">
        <v>103</v>
      </c>
      <c r="D175" s="129" t="s">
        <v>92</v>
      </c>
      <c r="E175" s="127" t="s">
        <v>66</v>
      </c>
      <c r="F175" s="143">
        <v>0</v>
      </c>
      <c r="G175" s="143">
        <v>0</v>
      </c>
      <c r="H175" s="143">
        <v>112469.59933166184</v>
      </c>
      <c r="I175" s="143">
        <v>112469.59933166184</v>
      </c>
      <c r="J175" s="182">
        <v>0</v>
      </c>
      <c r="K175" s="182">
        <v>0</v>
      </c>
      <c r="L175" s="182">
        <v>51566.4565</v>
      </c>
      <c r="M175" s="182">
        <v>51566.4565</v>
      </c>
      <c r="N175" s="182"/>
      <c r="O175" s="182"/>
      <c r="P175" s="182">
        <v>0</v>
      </c>
      <c r="Q175" s="145">
        <v>0</v>
      </c>
      <c r="R175" s="145">
        <v>0</v>
      </c>
      <c r="S175" s="145">
        <v>0</v>
      </c>
    </row>
    <row r="176" spans="2:19" x14ac:dyDescent="0.3">
      <c r="B176" s="177">
        <v>1750334272</v>
      </c>
      <c r="C176" t="s">
        <v>100</v>
      </c>
      <c r="D176" s="129" t="s">
        <v>94</v>
      </c>
      <c r="E176" s="127" t="s">
        <v>14</v>
      </c>
      <c r="F176" s="143">
        <v>708534.03476704285</v>
      </c>
      <c r="G176" s="143">
        <v>506082.44619424286</v>
      </c>
      <c r="H176" s="143">
        <v>11193.102143955686</v>
      </c>
      <c r="I176" s="143">
        <v>1225809.5831052414</v>
      </c>
      <c r="J176" s="182">
        <v>324857.46999999997</v>
      </c>
      <c r="K176" s="182">
        <v>232034.95540000001</v>
      </c>
      <c r="L176" s="182">
        <v>5131.9522999999999</v>
      </c>
      <c r="M176" s="182">
        <v>562024.37769999995</v>
      </c>
      <c r="N176" s="192">
        <v>5.6153726921069095E-3</v>
      </c>
      <c r="O176" s="182">
        <v>6568.1422707800311</v>
      </c>
      <c r="P176" s="182">
        <v>568592.51997078001</v>
      </c>
      <c r="Q176" s="145">
        <v>284296.25998539</v>
      </c>
      <c r="R176" s="145">
        <v>284296.25998539</v>
      </c>
      <c r="S176" s="145">
        <v>568592.51997078001</v>
      </c>
    </row>
    <row r="177" spans="2:19" x14ac:dyDescent="0.3">
      <c r="B177" s="177">
        <v>1750351375</v>
      </c>
      <c r="C177" t="s">
        <v>100</v>
      </c>
      <c r="D177" s="129" t="s">
        <v>94</v>
      </c>
      <c r="E177" s="127" t="s">
        <v>14</v>
      </c>
      <c r="F177" s="143">
        <v>29655408.191065695</v>
      </c>
      <c r="G177" s="143">
        <v>18041925.988436263</v>
      </c>
      <c r="H177" s="143">
        <v>1369988.0749843586</v>
      </c>
      <c r="I177" s="143">
        <v>49067322.254486315</v>
      </c>
      <c r="J177" s="182">
        <v>13596779.27</v>
      </c>
      <c r="K177" s="182">
        <v>8272085.9471000005</v>
      </c>
      <c r="L177" s="182">
        <v>628129.12049999996</v>
      </c>
      <c r="M177" s="182">
        <v>22496994.3376</v>
      </c>
      <c r="N177" s="192">
        <v>0.22477496114105447</v>
      </c>
      <c r="O177" s="182">
        <v>262912.90082289535</v>
      </c>
      <c r="P177" s="182">
        <v>22759907.238422897</v>
      </c>
      <c r="Q177" s="145">
        <v>11379953.619211448</v>
      </c>
      <c r="R177" s="145">
        <v>11379953.619211448</v>
      </c>
      <c r="S177" s="145">
        <v>22759907.238422897</v>
      </c>
    </row>
    <row r="178" spans="2:19" x14ac:dyDescent="0.3">
      <c r="B178" s="177">
        <v>1750369203</v>
      </c>
      <c r="C178" t="s">
        <v>110</v>
      </c>
      <c r="D178" s="129" t="s">
        <v>97</v>
      </c>
      <c r="E178" s="127" t="s">
        <v>66</v>
      </c>
      <c r="F178" s="143">
        <v>0</v>
      </c>
      <c r="G178" s="143">
        <v>0</v>
      </c>
      <c r="H178" s="143">
        <v>4356286.3495570421</v>
      </c>
      <c r="I178" s="143">
        <v>4356286.3495570421</v>
      </c>
      <c r="J178" s="182">
        <v>0</v>
      </c>
      <c r="K178" s="182">
        <v>0</v>
      </c>
      <c r="L178" s="182">
        <v>1997324.1835</v>
      </c>
      <c r="M178" s="182">
        <v>1997324.1835</v>
      </c>
      <c r="N178" s="192"/>
      <c r="O178" s="182"/>
      <c r="P178" s="182">
        <v>0</v>
      </c>
      <c r="Q178" s="145">
        <v>0</v>
      </c>
      <c r="R178" s="145">
        <v>0</v>
      </c>
      <c r="S178" s="145">
        <v>0</v>
      </c>
    </row>
    <row r="179" spans="2:19" x14ac:dyDescent="0.3">
      <c r="B179" s="177">
        <v>1750411286</v>
      </c>
      <c r="C179" t="s">
        <v>100</v>
      </c>
      <c r="D179" s="129" t="s">
        <v>94</v>
      </c>
      <c r="E179" s="127" t="s">
        <v>14</v>
      </c>
      <c r="F179" s="143">
        <v>36162.567946567171</v>
      </c>
      <c r="G179" s="143">
        <v>5605.6053830013961</v>
      </c>
      <c r="H179" s="143">
        <v>0</v>
      </c>
      <c r="I179" s="143">
        <v>41768.17332956857</v>
      </c>
      <c r="J179" s="182">
        <v>16580.259999999998</v>
      </c>
      <c r="K179" s="182">
        <v>2570.1275000000001</v>
      </c>
      <c r="L179" s="182">
        <v>0</v>
      </c>
      <c r="M179" s="182">
        <v>19150.387499999997</v>
      </c>
      <c r="N179" s="192">
        <v>1.9133789792329412E-4</v>
      </c>
      <c r="O179" s="182">
        <v>223.80251574729425</v>
      </c>
      <c r="P179" s="182">
        <v>19374.190015747292</v>
      </c>
      <c r="Q179" s="145">
        <v>9687.095007873646</v>
      </c>
      <c r="R179" s="145">
        <v>9687.095007873646</v>
      </c>
      <c r="S179" s="145">
        <v>19374.190015747292</v>
      </c>
    </row>
    <row r="180" spans="2:19" x14ac:dyDescent="0.3">
      <c r="B180" s="177">
        <v>1760452387</v>
      </c>
      <c r="C180" t="s">
        <v>100</v>
      </c>
      <c r="D180" s="129" t="s">
        <v>94</v>
      </c>
      <c r="E180" s="127" t="s">
        <v>14</v>
      </c>
      <c r="F180" s="143">
        <v>1391838.3709667132</v>
      </c>
      <c r="G180" s="143">
        <v>303657.13425417576</v>
      </c>
      <c r="H180" s="143">
        <v>69320.034601702995</v>
      </c>
      <c r="I180" s="143">
        <v>1764815.5398225919</v>
      </c>
      <c r="J180" s="182">
        <v>638147.31999999995</v>
      </c>
      <c r="K180" s="182">
        <v>139224.4883</v>
      </c>
      <c r="L180" s="182">
        <v>31782.708999999999</v>
      </c>
      <c r="M180" s="182">
        <v>809154.51729999995</v>
      </c>
      <c r="N180" s="192">
        <v>8.0845322025635113E-3</v>
      </c>
      <c r="O180" s="182">
        <v>9456.2481620817089</v>
      </c>
      <c r="P180" s="182">
        <v>818610.76546208165</v>
      </c>
      <c r="Q180" s="145">
        <v>409305.38273104082</v>
      </c>
      <c r="R180" s="145">
        <v>409305.38273104082</v>
      </c>
      <c r="S180" s="145">
        <v>818610.76546208165</v>
      </c>
    </row>
    <row r="181" spans="2:19" x14ac:dyDescent="0.3">
      <c r="B181" s="177">
        <v>1760452767</v>
      </c>
      <c r="C181" t="s">
        <v>100</v>
      </c>
      <c r="D181" s="129" t="s">
        <v>94</v>
      </c>
      <c r="E181" s="127" t="s">
        <v>14</v>
      </c>
      <c r="F181" s="143">
        <v>4890356.5723090256</v>
      </c>
      <c r="G181" s="143">
        <v>1845174.5632148923</v>
      </c>
      <c r="H181" s="143">
        <v>349350.12156371871</v>
      </c>
      <c r="I181" s="143">
        <v>7084881.2570876367</v>
      </c>
      <c r="J181" s="182">
        <v>2242191.3199999998</v>
      </c>
      <c r="K181" s="182">
        <v>845998.51390000002</v>
      </c>
      <c r="L181" s="182">
        <v>160174.3757</v>
      </c>
      <c r="M181" s="182">
        <v>3248364.2096000002</v>
      </c>
      <c r="N181" s="192">
        <v>3.2455488410045329E-2</v>
      </c>
      <c r="O181" s="182">
        <v>37962.26484565658</v>
      </c>
      <c r="P181" s="182">
        <v>3286326.4744456569</v>
      </c>
      <c r="Q181" s="145">
        <v>1643163.2372228284</v>
      </c>
      <c r="R181" s="145">
        <v>1643163.2372228284</v>
      </c>
      <c r="S181" s="145">
        <v>3286326.4744456569</v>
      </c>
    </row>
    <row r="182" spans="2:19" x14ac:dyDescent="0.3">
      <c r="B182" s="177">
        <v>1760488936</v>
      </c>
      <c r="C182" t="s">
        <v>145</v>
      </c>
      <c r="D182" s="129" t="s">
        <v>94</v>
      </c>
      <c r="E182" s="127" t="s">
        <v>66</v>
      </c>
      <c r="F182" s="143">
        <v>0</v>
      </c>
      <c r="G182" s="143">
        <v>0</v>
      </c>
      <c r="H182" s="143">
        <v>360133.81731885549</v>
      </c>
      <c r="I182" s="143">
        <v>360133.81731885549</v>
      </c>
      <c r="J182" s="182">
        <v>0</v>
      </c>
      <c r="K182" s="182">
        <v>0</v>
      </c>
      <c r="L182" s="182">
        <v>165118.6182</v>
      </c>
      <c r="M182" s="182">
        <v>165118.6182</v>
      </c>
      <c r="N182" s="182"/>
      <c r="O182" s="182"/>
      <c r="P182" s="182">
        <v>0</v>
      </c>
      <c r="Q182" s="145">
        <v>0</v>
      </c>
      <c r="R182" s="145">
        <v>0</v>
      </c>
      <c r="S182" s="145">
        <v>0</v>
      </c>
    </row>
    <row r="183" spans="2:19" x14ac:dyDescent="0.3">
      <c r="B183" s="177">
        <v>1760582910</v>
      </c>
      <c r="C183" t="s">
        <v>103</v>
      </c>
      <c r="D183" s="129" t="s">
        <v>92</v>
      </c>
      <c r="E183" s="127" t="s">
        <v>66</v>
      </c>
      <c r="F183" s="143">
        <v>0</v>
      </c>
      <c r="G183" s="143">
        <v>0</v>
      </c>
      <c r="H183" s="143">
        <v>272025.46383229626</v>
      </c>
      <c r="I183" s="143">
        <v>272025.46383229626</v>
      </c>
      <c r="J183" s="182">
        <v>0</v>
      </c>
      <c r="K183" s="182">
        <v>0</v>
      </c>
      <c r="L183" s="182">
        <v>124721.6078</v>
      </c>
      <c r="M183" s="182">
        <v>124721.6078</v>
      </c>
      <c r="N183" s="182"/>
      <c r="O183" s="182"/>
      <c r="P183" s="182">
        <v>0</v>
      </c>
      <c r="Q183" s="145">
        <v>0</v>
      </c>
      <c r="R183" s="145">
        <v>0</v>
      </c>
      <c r="S183" s="145">
        <v>0</v>
      </c>
    </row>
    <row r="184" spans="2:19" x14ac:dyDescent="0.3">
      <c r="B184" s="177">
        <v>1770537508</v>
      </c>
      <c r="C184" t="s">
        <v>100</v>
      </c>
      <c r="D184" s="129" t="s">
        <v>94</v>
      </c>
      <c r="E184" s="127" t="s">
        <v>14</v>
      </c>
      <c r="F184" s="143">
        <v>290982.52347702882</v>
      </c>
      <c r="G184" s="143">
        <v>111088.29765099291</v>
      </c>
      <c r="H184" s="143">
        <v>13433.403883526868</v>
      </c>
      <c r="I184" s="143">
        <v>415504.22501154861</v>
      </c>
      <c r="J184" s="182">
        <v>133413.28</v>
      </c>
      <c r="K184" s="182">
        <v>50933.140200000002</v>
      </c>
      <c r="L184" s="182">
        <v>6159.1135999999997</v>
      </c>
      <c r="M184" s="182">
        <v>190505.5338</v>
      </c>
      <c r="N184" s="192">
        <v>1.9034042198909586E-3</v>
      </c>
      <c r="O184" s="182">
        <v>2226.3579642041814</v>
      </c>
      <c r="P184" s="182">
        <v>192731.89176420419</v>
      </c>
      <c r="Q184" s="145">
        <v>96365.945882102096</v>
      </c>
      <c r="R184" s="145">
        <v>96365.945882102096</v>
      </c>
      <c r="S184" s="145">
        <v>192731.89176420419</v>
      </c>
    </row>
    <row r="185" spans="2:19" x14ac:dyDescent="0.3">
      <c r="B185" s="177">
        <v>1770587149</v>
      </c>
      <c r="C185" t="s">
        <v>146</v>
      </c>
      <c r="D185" s="129" t="s">
        <v>112</v>
      </c>
      <c r="E185" s="127" t="s">
        <v>66</v>
      </c>
      <c r="F185" s="143">
        <v>0</v>
      </c>
      <c r="G185" s="143">
        <v>0</v>
      </c>
      <c r="H185" s="143">
        <v>1367188.9971838892</v>
      </c>
      <c r="I185" s="143">
        <v>1367188.9971838892</v>
      </c>
      <c r="J185" s="182">
        <v>0</v>
      </c>
      <c r="K185" s="182">
        <v>0</v>
      </c>
      <c r="L185" s="182">
        <v>626845.76459999999</v>
      </c>
      <c r="M185" s="182">
        <v>626845.76459999999</v>
      </c>
      <c r="N185" s="192"/>
      <c r="O185" s="182"/>
      <c r="P185" s="182">
        <v>0</v>
      </c>
      <c r="Q185" s="145">
        <v>0</v>
      </c>
      <c r="R185" s="145">
        <v>0</v>
      </c>
      <c r="S185" s="145">
        <v>0</v>
      </c>
    </row>
    <row r="186" spans="2:19" x14ac:dyDescent="0.3">
      <c r="B186" s="177">
        <v>1770894396</v>
      </c>
      <c r="C186" t="s">
        <v>100</v>
      </c>
      <c r="D186" s="129" t="s">
        <v>97</v>
      </c>
      <c r="E186" s="127" t="s">
        <v>14</v>
      </c>
      <c r="F186" s="143">
        <v>1261.4849283686221</v>
      </c>
      <c r="G186" s="143">
        <v>450.83198745337774</v>
      </c>
      <c r="H186" s="143">
        <v>0</v>
      </c>
      <c r="I186" s="143">
        <v>1712.3169158219998</v>
      </c>
      <c r="J186" s="182">
        <v>578.38</v>
      </c>
      <c r="K186" s="182">
        <v>206.703</v>
      </c>
      <c r="L186" s="182">
        <v>0</v>
      </c>
      <c r="M186" s="182">
        <v>785.08299999999997</v>
      </c>
      <c r="N186" s="192">
        <v>1.6661648290320185E-4</v>
      </c>
      <c r="O186" s="182">
        <v>846.37733759130924</v>
      </c>
      <c r="P186" s="182">
        <v>1631.4603375913093</v>
      </c>
      <c r="Q186" s="145">
        <v>815.73016879565466</v>
      </c>
      <c r="R186" s="145">
        <v>815.73016879565466</v>
      </c>
      <c r="S186" s="145">
        <v>1631.4603375913093</v>
      </c>
    </row>
    <row r="187" spans="2:19" x14ac:dyDescent="0.3">
      <c r="B187" s="177">
        <v>1780008904</v>
      </c>
      <c r="C187" t="s">
        <v>147</v>
      </c>
      <c r="D187" s="129" t="s">
        <v>90</v>
      </c>
      <c r="E187" s="127" t="s">
        <v>66</v>
      </c>
      <c r="F187" s="143">
        <v>0</v>
      </c>
      <c r="G187" s="143">
        <v>0</v>
      </c>
      <c r="H187" s="143">
        <v>508705.5568327519</v>
      </c>
      <c r="I187" s="143">
        <v>508705.5568327519</v>
      </c>
      <c r="J187" s="182">
        <v>0</v>
      </c>
      <c r="K187" s="182">
        <v>0</v>
      </c>
      <c r="L187" s="182">
        <v>233237.63159999999</v>
      </c>
      <c r="M187" s="182">
        <v>233237.63159999999</v>
      </c>
      <c r="N187" s="192"/>
      <c r="O187" s="182"/>
      <c r="P187" s="182">
        <v>0</v>
      </c>
      <c r="Q187" s="145">
        <v>0</v>
      </c>
      <c r="R187" s="145">
        <v>0</v>
      </c>
      <c r="S187" s="145">
        <v>0</v>
      </c>
    </row>
    <row r="188" spans="2:19" x14ac:dyDescent="0.3">
      <c r="B188" s="177">
        <v>1780076562</v>
      </c>
      <c r="C188" t="s">
        <v>148</v>
      </c>
      <c r="D188" s="129" t="s">
        <v>97</v>
      </c>
      <c r="E188" s="127" t="s">
        <v>66</v>
      </c>
      <c r="F188" s="143">
        <v>0</v>
      </c>
      <c r="G188" s="143">
        <v>0</v>
      </c>
      <c r="H188" s="143">
        <v>2526229.6989779803</v>
      </c>
      <c r="I188" s="143">
        <v>2526229.6989779803</v>
      </c>
      <c r="J188" s="182">
        <v>0</v>
      </c>
      <c r="K188" s="182">
        <v>0</v>
      </c>
      <c r="L188" s="182">
        <v>1158257.1176</v>
      </c>
      <c r="M188" s="182">
        <v>1158257.1176</v>
      </c>
      <c r="N188" s="182"/>
      <c r="O188" s="182"/>
      <c r="P188" s="182">
        <v>0</v>
      </c>
      <c r="Q188" s="145">
        <v>0</v>
      </c>
      <c r="R188" s="145">
        <v>0</v>
      </c>
      <c r="S188" s="145">
        <v>0</v>
      </c>
    </row>
    <row r="189" spans="2:19" x14ac:dyDescent="0.3">
      <c r="B189" s="177">
        <v>1780639328</v>
      </c>
      <c r="C189" t="s">
        <v>100</v>
      </c>
      <c r="D189" s="129" t="s">
        <v>94</v>
      </c>
      <c r="E189" s="127" t="s">
        <v>14</v>
      </c>
      <c r="F189" s="143">
        <v>185858.77944631033</v>
      </c>
      <c r="G189" s="143">
        <v>253614.89917005954</v>
      </c>
      <c r="H189" s="143">
        <v>14574.511304939217</v>
      </c>
      <c r="I189" s="143">
        <v>454048.18992130907</v>
      </c>
      <c r="J189" s="182">
        <v>85214.84</v>
      </c>
      <c r="K189" s="182">
        <v>116280.50380000001</v>
      </c>
      <c r="L189" s="182">
        <v>6682.3027000000002</v>
      </c>
      <c r="M189" s="182">
        <v>208177.6465</v>
      </c>
      <c r="N189" s="192">
        <v>2.0799721820735279E-3</v>
      </c>
      <c r="O189" s="182">
        <v>2432.8845047679015</v>
      </c>
      <c r="P189" s="182">
        <v>210610.53100476789</v>
      </c>
      <c r="Q189" s="145">
        <v>105305.26550238395</v>
      </c>
      <c r="R189" s="145">
        <v>105305.26550238395</v>
      </c>
      <c r="S189" s="145">
        <v>210610.53100476789</v>
      </c>
    </row>
    <row r="190" spans="2:19" x14ac:dyDescent="0.3">
      <c r="B190" s="177">
        <v>1780654301</v>
      </c>
      <c r="C190" t="s">
        <v>100</v>
      </c>
      <c r="D190" s="129" t="s">
        <v>94</v>
      </c>
      <c r="E190" s="127" t="s">
        <v>14</v>
      </c>
      <c r="F190" s="143">
        <v>762357.39171077078</v>
      </c>
      <c r="G190" s="143">
        <v>262997.70853626431</v>
      </c>
      <c r="H190" s="143">
        <v>40218.749922481184</v>
      </c>
      <c r="I190" s="143">
        <v>1065573.8501695162</v>
      </c>
      <c r="J190" s="182">
        <v>349535.07</v>
      </c>
      <c r="K190" s="182">
        <v>120582.4506</v>
      </c>
      <c r="L190" s="182">
        <v>18439.9912</v>
      </c>
      <c r="M190" s="182">
        <v>488557.51179999998</v>
      </c>
      <c r="N190" s="192">
        <v>4.8813407729972553E-3</v>
      </c>
      <c r="O190" s="182">
        <v>5709.5659410588123</v>
      </c>
      <c r="P190" s="182">
        <v>494267.07774105878</v>
      </c>
      <c r="Q190" s="145">
        <v>247133.53887052939</v>
      </c>
      <c r="R190" s="145">
        <v>247133.53887052939</v>
      </c>
      <c r="S190" s="145">
        <v>494267.07774105878</v>
      </c>
    </row>
    <row r="191" spans="2:19" x14ac:dyDescent="0.3">
      <c r="B191" s="177">
        <v>1780784900</v>
      </c>
      <c r="C191" t="s">
        <v>103</v>
      </c>
      <c r="D191" s="129" t="s">
        <v>92</v>
      </c>
      <c r="E191" s="127" t="s">
        <v>66</v>
      </c>
      <c r="F191" s="143">
        <v>0</v>
      </c>
      <c r="G191" s="143">
        <v>0</v>
      </c>
      <c r="H191" s="143">
        <v>64468.62530971782</v>
      </c>
      <c r="I191" s="143">
        <v>64468.62530971782</v>
      </c>
      <c r="J191" s="182">
        <v>0</v>
      </c>
      <c r="K191" s="182">
        <v>0</v>
      </c>
      <c r="L191" s="182">
        <v>29558.3747</v>
      </c>
      <c r="M191" s="182">
        <v>29558.3747</v>
      </c>
      <c r="N191" s="192"/>
      <c r="O191" s="182"/>
      <c r="P191" s="182">
        <v>0</v>
      </c>
      <c r="Q191" s="145">
        <v>0</v>
      </c>
      <c r="R191" s="145">
        <v>0</v>
      </c>
      <c r="S191" s="145">
        <v>0</v>
      </c>
    </row>
    <row r="192" spans="2:19" x14ac:dyDescent="0.3">
      <c r="B192" s="177">
        <v>1780784918</v>
      </c>
      <c r="C192" t="s">
        <v>103</v>
      </c>
      <c r="D192" s="129" t="s">
        <v>92</v>
      </c>
      <c r="E192" s="127" t="s">
        <v>66</v>
      </c>
      <c r="F192" s="143">
        <v>0</v>
      </c>
      <c r="G192" s="143">
        <v>0</v>
      </c>
      <c r="H192" s="143">
        <v>98334.991125419416</v>
      </c>
      <c r="I192" s="143">
        <v>98334.991125419416</v>
      </c>
      <c r="J192" s="182">
        <v>0</v>
      </c>
      <c r="K192" s="182">
        <v>0</v>
      </c>
      <c r="L192" s="182">
        <v>45085.846100000002</v>
      </c>
      <c r="M192" s="182">
        <v>45085.846100000002</v>
      </c>
      <c r="N192" s="192"/>
      <c r="O192" s="182"/>
      <c r="P192" s="182">
        <v>0</v>
      </c>
      <c r="Q192" s="145">
        <v>0</v>
      </c>
      <c r="R192" s="145">
        <v>0</v>
      </c>
      <c r="S192" s="145">
        <v>0</v>
      </c>
    </row>
    <row r="193" spans="2:19" x14ac:dyDescent="0.3">
      <c r="B193" s="177">
        <v>1780832071</v>
      </c>
      <c r="C193" t="s">
        <v>108</v>
      </c>
      <c r="D193" s="129" t="s">
        <v>94</v>
      </c>
      <c r="E193" s="127" t="s">
        <v>66</v>
      </c>
      <c r="F193" s="143">
        <v>0</v>
      </c>
      <c r="G193" s="143">
        <v>0</v>
      </c>
      <c r="H193" s="143">
        <v>20374.534886739766</v>
      </c>
      <c r="I193" s="143">
        <v>20374.534886739766</v>
      </c>
      <c r="J193" s="182">
        <v>0</v>
      </c>
      <c r="K193" s="182">
        <v>0</v>
      </c>
      <c r="L193" s="182">
        <v>9341.5694000000003</v>
      </c>
      <c r="M193" s="182">
        <v>9341.5694000000003</v>
      </c>
      <c r="N193" s="182"/>
      <c r="O193" s="182"/>
      <c r="P193" s="182">
        <v>0</v>
      </c>
      <c r="Q193" s="145">
        <v>0</v>
      </c>
      <c r="R193" s="145">
        <v>0</v>
      </c>
      <c r="S193" s="145">
        <v>0</v>
      </c>
    </row>
    <row r="194" spans="2:19" x14ac:dyDescent="0.3">
      <c r="B194" s="177">
        <v>1801844402</v>
      </c>
      <c r="C194" t="s">
        <v>107</v>
      </c>
      <c r="D194" s="129" t="s">
        <v>90</v>
      </c>
      <c r="E194" s="127" t="s">
        <v>14</v>
      </c>
      <c r="F194" s="143">
        <v>691714.23572212784</v>
      </c>
      <c r="G194" s="143">
        <v>126343.37515446493</v>
      </c>
      <c r="H194" s="143">
        <v>37340.596096143279</v>
      </c>
      <c r="I194" s="143">
        <v>855398.20697273605</v>
      </c>
      <c r="J194" s="182">
        <v>317145.71999999997</v>
      </c>
      <c r="K194" s="182">
        <v>57927.477299999999</v>
      </c>
      <c r="L194" s="182">
        <v>17120.379499999999</v>
      </c>
      <c r="M194" s="182">
        <v>392193.57679999998</v>
      </c>
      <c r="N194" s="192">
        <v>1.6430281603706055E-2</v>
      </c>
      <c r="O194" s="182">
        <v>29672.333787229571</v>
      </c>
      <c r="P194" s="182">
        <v>421865.91058722953</v>
      </c>
      <c r="Q194" s="145">
        <v>210932.95529361477</v>
      </c>
      <c r="R194" s="145">
        <v>210932.95529361477</v>
      </c>
      <c r="S194" s="145">
        <v>421865.91058722953</v>
      </c>
    </row>
    <row r="195" spans="2:19" x14ac:dyDescent="0.3">
      <c r="B195" s="177">
        <v>1801856786</v>
      </c>
      <c r="C195" t="s">
        <v>149</v>
      </c>
      <c r="D195" s="129" t="s">
        <v>119</v>
      </c>
      <c r="E195" s="127" t="s">
        <v>66</v>
      </c>
      <c r="F195" s="143">
        <v>0</v>
      </c>
      <c r="G195" s="143">
        <v>0</v>
      </c>
      <c r="H195" s="143">
        <v>1817059.7651908942</v>
      </c>
      <c r="I195" s="143">
        <v>1817059.7651908942</v>
      </c>
      <c r="J195" s="182">
        <v>0</v>
      </c>
      <c r="K195" s="182">
        <v>0</v>
      </c>
      <c r="L195" s="182">
        <v>833108.09270000004</v>
      </c>
      <c r="M195" s="182">
        <v>833108.09270000004</v>
      </c>
      <c r="N195" s="192"/>
      <c r="O195" s="182"/>
      <c r="P195" s="182">
        <v>0</v>
      </c>
      <c r="Q195" s="145">
        <v>0</v>
      </c>
      <c r="R195" s="145">
        <v>0</v>
      </c>
      <c r="S195" s="145">
        <v>0</v>
      </c>
    </row>
    <row r="196" spans="2:19" x14ac:dyDescent="0.3">
      <c r="B196" s="177">
        <v>1801945027</v>
      </c>
      <c r="C196" t="s">
        <v>91</v>
      </c>
      <c r="D196" s="129" t="s">
        <v>92</v>
      </c>
      <c r="E196" s="127" t="s">
        <v>14</v>
      </c>
      <c r="F196" s="143">
        <v>3976200.4942178973</v>
      </c>
      <c r="G196" s="143">
        <v>734500.91488449892</v>
      </c>
      <c r="H196" s="143">
        <v>408224.62080406607</v>
      </c>
      <c r="I196" s="143">
        <v>5118926.0299064619</v>
      </c>
      <c r="J196" s="182">
        <v>1823057.71</v>
      </c>
      <c r="K196" s="182">
        <v>336763.08730000001</v>
      </c>
      <c r="L196" s="182">
        <v>187167.8861</v>
      </c>
      <c r="M196" s="182">
        <v>2346988.6833999995</v>
      </c>
      <c r="N196" s="192">
        <v>2.3329319750627072E-2</v>
      </c>
      <c r="O196" s="182">
        <v>76128.776925554805</v>
      </c>
      <c r="P196" s="182">
        <v>2423117.4603255545</v>
      </c>
      <c r="Q196" s="145">
        <v>1211558.7301627772</v>
      </c>
      <c r="R196" s="145">
        <v>1211558.7301627772</v>
      </c>
      <c r="S196" s="145">
        <v>2423117.4603255545</v>
      </c>
    </row>
    <row r="197" spans="2:19" x14ac:dyDescent="0.3">
      <c r="B197" s="177">
        <v>1811039381</v>
      </c>
      <c r="C197" t="s">
        <v>100</v>
      </c>
      <c r="D197" s="129" t="s">
        <v>94</v>
      </c>
      <c r="E197" s="127" t="s">
        <v>14</v>
      </c>
      <c r="F197" s="143">
        <v>6049661.2214797894</v>
      </c>
      <c r="G197" s="143">
        <v>238105.05782601176</v>
      </c>
      <c r="H197" s="143">
        <v>0</v>
      </c>
      <c r="I197" s="143">
        <v>6287766.2793058008</v>
      </c>
      <c r="J197" s="182">
        <v>2773723.69</v>
      </c>
      <c r="K197" s="182">
        <v>109169.3594</v>
      </c>
      <c r="L197" s="182">
        <v>0</v>
      </c>
      <c r="M197" s="182">
        <v>2882893.0493999999</v>
      </c>
      <c r="N197" s="192">
        <v>2.8803944359343716E-2</v>
      </c>
      <c r="O197" s="182">
        <v>33691.157272201868</v>
      </c>
      <c r="P197" s="182">
        <v>2916584.2066722019</v>
      </c>
      <c r="Q197" s="145">
        <v>1458292.1033361009</v>
      </c>
      <c r="R197" s="145">
        <v>1458292.1033361009</v>
      </c>
      <c r="S197" s="145">
        <v>2916584.2066722019</v>
      </c>
    </row>
    <row r="198" spans="2:19" x14ac:dyDescent="0.3">
      <c r="B198" s="177">
        <v>1811097017</v>
      </c>
      <c r="C198" t="s">
        <v>103</v>
      </c>
      <c r="D198" s="129" t="s">
        <v>92</v>
      </c>
      <c r="E198" s="127" t="s">
        <v>66</v>
      </c>
      <c r="F198" s="143">
        <v>0</v>
      </c>
      <c r="G198" s="143">
        <v>0</v>
      </c>
      <c r="H198" s="143">
        <v>203610.42517312581</v>
      </c>
      <c r="I198" s="143">
        <v>203610.42517312581</v>
      </c>
      <c r="J198" s="182">
        <v>0</v>
      </c>
      <c r="K198" s="182">
        <v>0</v>
      </c>
      <c r="L198" s="182">
        <v>93353.832500000004</v>
      </c>
      <c r="M198" s="182">
        <v>93353.832500000004</v>
      </c>
      <c r="N198" s="192"/>
      <c r="O198" s="182"/>
      <c r="P198" s="182">
        <v>0</v>
      </c>
      <c r="Q198" s="145">
        <v>0</v>
      </c>
      <c r="R198" s="145">
        <v>0</v>
      </c>
      <c r="S198" s="145">
        <v>0</v>
      </c>
    </row>
    <row r="199" spans="2:19" x14ac:dyDescent="0.3">
      <c r="B199" s="177">
        <v>1811097074</v>
      </c>
      <c r="C199" t="s">
        <v>103</v>
      </c>
      <c r="D199" s="129" t="s">
        <v>92</v>
      </c>
      <c r="E199" s="127" t="s">
        <v>66</v>
      </c>
      <c r="F199" s="143">
        <v>0</v>
      </c>
      <c r="G199" s="143">
        <v>0</v>
      </c>
      <c r="H199" s="143">
        <v>33439.406616129949</v>
      </c>
      <c r="I199" s="143">
        <v>33439.406616129949</v>
      </c>
      <c r="J199" s="182">
        <v>0</v>
      </c>
      <c r="K199" s="182">
        <v>0</v>
      </c>
      <c r="L199" s="182">
        <v>15331.7138</v>
      </c>
      <c r="M199" s="182">
        <v>15331.7138</v>
      </c>
      <c r="N199" s="192"/>
      <c r="O199" s="182"/>
      <c r="P199" s="182">
        <v>0</v>
      </c>
      <c r="Q199" s="145">
        <v>0</v>
      </c>
      <c r="R199" s="145">
        <v>0</v>
      </c>
      <c r="S199" s="145">
        <v>0</v>
      </c>
    </row>
    <row r="200" spans="2:19" x14ac:dyDescent="0.3">
      <c r="B200" s="177">
        <v>1811939994</v>
      </c>
      <c r="C200" t="s">
        <v>108</v>
      </c>
      <c r="D200" s="129" t="s">
        <v>94</v>
      </c>
      <c r="E200" s="127" t="s">
        <v>66</v>
      </c>
      <c r="F200" s="143">
        <v>0</v>
      </c>
      <c r="G200" s="143">
        <v>0</v>
      </c>
      <c r="H200" s="143">
        <v>56031.307211633182</v>
      </c>
      <c r="I200" s="143">
        <v>56031.307211633182</v>
      </c>
      <c r="J200" s="182">
        <v>0</v>
      </c>
      <c r="K200" s="182">
        <v>0</v>
      </c>
      <c r="L200" s="182">
        <v>25689.928500000002</v>
      </c>
      <c r="M200" s="182">
        <v>25689.928500000002</v>
      </c>
      <c r="N200" s="182"/>
      <c r="O200" s="182"/>
      <c r="P200" s="182">
        <v>0</v>
      </c>
      <c r="Q200" s="145">
        <v>0</v>
      </c>
      <c r="R200" s="145">
        <v>0</v>
      </c>
      <c r="S200" s="145">
        <v>0</v>
      </c>
    </row>
    <row r="201" spans="2:19" x14ac:dyDescent="0.3">
      <c r="B201" s="177">
        <v>1811962673</v>
      </c>
      <c r="C201" t="s">
        <v>100</v>
      </c>
      <c r="D201" s="129" t="s">
        <v>94</v>
      </c>
      <c r="E201" s="127" t="s">
        <v>14</v>
      </c>
      <c r="F201" s="143">
        <v>6199357.4329795325</v>
      </c>
      <c r="G201" s="143">
        <v>1496969.4961700956</v>
      </c>
      <c r="H201" s="143">
        <v>267566.92185205466</v>
      </c>
      <c r="I201" s="143">
        <v>7963893.8510016827</v>
      </c>
      <c r="J201" s="182">
        <v>2842358.27</v>
      </c>
      <c r="K201" s="182">
        <v>686349.13699999999</v>
      </c>
      <c r="L201" s="182">
        <v>122677.4002</v>
      </c>
      <c r="M201" s="182">
        <v>3651384.8072000002</v>
      </c>
      <c r="N201" s="192">
        <v>3.6482201392462721E-2</v>
      </c>
      <c r="O201" s="182">
        <v>42672.196884413388</v>
      </c>
      <c r="P201" s="182">
        <v>3694057.0040844134</v>
      </c>
      <c r="Q201" s="145">
        <v>1847028.5020422067</v>
      </c>
      <c r="R201" s="145">
        <v>1847028.5020422067</v>
      </c>
      <c r="S201" s="145">
        <v>3694057.0040844134</v>
      </c>
    </row>
    <row r="202" spans="2:19" x14ac:dyDescent="0.3">
      <c r="B202" s="177">
        <v>1821004151</v>
      </c>
      <c r="C202" t="s">
        <v>123</v>
      </c>
      <c r="D202" s="129" t="s">
        <v>118</v>
      </c>
      <c r="E202" s="127" t="s">
        <v>17</v>
      </c>
      <c r="F202" s="143">
        <v>6637.6526023287315</v>
      </c>
      <c r="G202" s="143">
        <v>8160.8100833874923</v>
      </c>
      <c r="H202" s="143">
        <v>0</v>
      </c>
      <c r="I202" s="143">
        <v>14798.462685716224</v>
      </c>
      <c r="J202" s="182">
        <v>3043.31</v>
      </c>
      <c r="K202" s="182">
        <v>3741.6694000000002</v>
      </c>
      <c r="L202" s="182">
        <v>0</v>
      </c>
      <c r="M202" s="182">
        <v>6784.9794000000002</v>
      </c>
      <c r="N202" s="192">
        <v>1.6663783823435386E-4</v>
      </c>
      <c r="O202" s="182">
        <v>265.65051387352497</v>
      </c>
      <c r="P202" s="182">
        <v>7050.6299138735249</v>
      </c>
      <c r="Q202" s="145">
        <v>3525.3149569367624</v>
      </c>
      <c r="R202" s="145">
        <v>3525.3149569367624</v>
      </c>
      <c r="S202" s="145">
        <v>7050.6299138735249</v>
      </c>
    </row>
    <row r="203" spans="2:19" x14ac:dyDescent="0.3">
      <c r="B203" s="177">
        <v>1821011248</v>
      </c>
      <c r="C203" t="s">
        <v>121</v>
      </c>
      <c r="D203" s="129" t="s">
        <v>118</v>
      </c>
      <c r="E203" s="127" t="s">
        <v>17</v>
      </c>
      <c r="F203" s="143">
        <v>5281912.0583030879</v>
      </c>
      <c r="G203" s="143">
        <v>432267.7752491124</v>
      </c>
      <c r="H203" s="143">
        <v>0</v>
      </c>
      <c r="I203" s="143">
        <v>5714179.8335522003</v>
      </c>
      <c r="J203" s="182">
        <v>2421716.54</v>
      </c>
      <c r="K203" s="182">
        <v>198191.48970000001</v>
      </c>
      <c r="L203" s="182">
        <v>0</v>
      </c>
      <c r="M203" s="182">
        <v>2619908.0296999998</v>
      </c>
      <c r="N203" s="192">
        <v>6.434445629150079E-2</v>
      </c>
      <c r="O203" s="182">
        <v>102576.57000272974</v>
      </c>
      <c r="P203" s="182">
        <v>2722484.5997027294</v>
      </c>
      <c r="Q203" s="145">
        <v>1361242.2998513647</v>
      </c>
      <c r="R203" s="145">
        <v>1361242.2998513647</v>
      </c>
      <c r="S203" s="145">
        <v>2722484.5997027294</v>
      </c>
    </row>
    <row r="204" spans="2:19" x14ac:dyDescent="0.3">
      <c r="B204" s="177">
        <v>1821026386</v>
      </c>
      <c r="C204" t="s">
        <v>108</v>
      </c>
      <c r="D204" s="129" t="s">
        <v>94</v>
      </c>
      <c r="E204" s="127" t="s">
        <v>66</v>
      </c>
      <c r="F204" s="143">
        <v>0</v>
      </c>
      <c r="G204" s="143">
        <v>0</v>
      </c>
      <c r="H204" s="143">
        <v>26399.481153261433</v>
      </c>
      <c r="I204" s="143">
        <v>26399.481153261433</v>
      </c>
      <c r="J204" s="182">
        <v>0</v>
      </c>
      <c r="K204" s="182">
        <v>0</v>
      </c>
      <c r="L204" s="182">
        <v>12103.961499999999</v>
      </c>
      <c r="M204" s="182">
        <v>12103.961499999999</v>
      </c>
      <c r="N204" s="182"/>
      <c r="O204" s="182"/>
      <c r="P204" s="182">
        <v>0</v>
      </c>
      <c r="Q204" s="145">
        <v>0</v>
      </c>
      <c r="R204" s="145">
        <v>0</v>
      </c>
      <c r="S204" s="145">
        <v>0</v>
      </c>
    </row>
    <row r="205" spans="2:19" x14ac:dyDescent="0.3">
      <c r="B205" s="177">
        <v>1831198506</v>
      </c>
      <c r="C205" t="s">
        <v>108</v>
      </c>
      <c r="D205" s="129" t="s">
        <v>94</v>
      </c>
      <c r="E205" s="127" t="s">
        <v>66</v>
      </c>
      <c r="F205" s="143">
        <v>0</v>
      </c>
      <c r="G205" s="143">
        <v>0</v>
      </c>
      <c r="H205" s="143">
        <v>99233.943922442224</v>
      </c>
      <c r="I205" s="143">
        <v>99233.943922442224</v>
      </c>
      <c r="J205" s="182">
        <v>0</v>
      </c>
      <c r="K205" s="182">
        <v>0</v>
      </c>
      <c r="L205" s="182">
        <v>45498.009100000003</v>
      </c>
      <c r="M205" s="182">
        <v>45498.009100000003</v>
      </c>
      <c r="N205" s="192"/>
      <c r="O205" s="182"/>
      <c r="P205" s="182">
        <v>0</v>
      </c>
      <c r="Q205" s="145">
        <v>0</v>
      </c>
      <c r="R205" s="145">
        <v>0</v>
      </c>
      <c r="S205" s="145">
        <v>0</v>
      </c>
    </row>
    <row r="206" spans="2:19" x14ac:dyDescent="0.3">
      <c r="B206" s="177">
        <v>1841390994</v>
      </c>
      <c r="C206" t="s">
        <v>103</v>
      </c>
      <c r="D206" s="129" t="s">
        <v>92</v>
      </c>
      <c r="E206" s="127" t="s">
        <v>66</v>
      </c>
      <c r="F206" s="143">
        <v>0</v>
      </c>
      <c r="G206" s="143">
        <v>0</v>
      </c>
      <c r="H206" s="143">
        <v>74192.624819529432</v>
      </c>
      <c r="I206" s="143">
        <v>74192.624819529432</v>
      </c>
      <c r="J206" s="182">
        <v>0</v>
      </c>
      <c r="K206" s="182">
        <v>0</v>
      </c>
      <c r="L206" s="182">
        <v>34016.7546</v>
      </c>
      <c r="M206" s="182">
        <v>34016.7546</v>
      </c>
      <c r="N206" s="192"/>
      <c r="O206" s="182"/>
      <c r="P206" s="182">
        <v>0</v>
      </c>
      <c r="Q206" s="145">
        <v>0</v>
      </c>
      <c r="R206" s="145">
        <v>0</v>
      </c>
      <c r="S206" s="145">
        <v>0</v>
      </c>
    </row>
    <row r="207" spans="2:19" x14ac:dyDescent="0.3">
      <c r="B207" s="177">
        <v>1841510427</v>
      </c>
      <c r="C207" t="s">
        <v>100</v>
      </c>
      <c r="D207" s="129" t="s">
        <v>94</v>
      </c>
      <c r="E207" s="127" t="s">
        <v>14</v>
      </c>
      <c r="F207" s="143">
        <v>420.49497612287405</v>
      </c>
      <c r="G207" s="143">
        <v>230.2600819050958</v>
      </c>
      <c r="H207" s="143">
        <v>0</v>
      </c>
      <c r="I207" s="143">
        <v>650.75505802796988</v>
      </c>
      <c r="J207" s="182">
        <v>192.79</v>
      </c>
      <c r="K207" s="182">
        <v>105.57250000000001</v>
      </c>
      <c r="L207" s="182">
        <v>0</v>
      </c>
      <c r="M207" s="182">
        <v>298.36250000000001</v>
      </c>
      <c r="N207" s="192">
        <v>2.9810390818012874E-6</v>
      </c>
      <c r="O207" s="182">
        <v>3.4868369167282958</v>
      </c>
      <c r="P207" s="182">
        <v>301.8493369167283</v>
      </c>
      <c r="Q207" s="145">
        <v>150.92466845836415</v>
      </c>
      <c r="R207" s="145">
        <v>150.92466845836415</v>
      </c>
      <c r="S207" s="145">
        <v>301.8493369167283</v>
      </c>
    </row>
    <row r="208" spans="2:19" x14ac:dyDescent="0.3">
      <c r="B208" s="177">
        <v>1851361471</v>
      </c>
      <c r="C208" t="s">
        <v>100</v>
      </c>
      <c r="D208" s="129" t="s">
        <v>94</v>
      </c>
      <c r="E208" s="127" t="s">
        <v>14</v>
      </c>
      <c r="F208" s="143">
        <v>3845426.5566436835</v>
      </c>
      <c r="G208" s="143">
        <v>1233877.9832058754</v>
      </c>
      <c r="H208" s="143">
        <v>0</v>
      </c>
      <c r="I208" s="143">
        <v>5079304.5398495588</v>
      </c>
      <c r="J208" s="182">
        <v>1763098.85</v>
      </c>
      <c r="K208" s="182">
        <v>565723.67779999995</v>
      </c>
      <c r="L208" s="182">
        <v>0</v>
      </c>
      <c r="M208" s="182">
        <v>2328822.5278000003</v>
      </c>
      <c r="N208" s="192">
        <v>2.3268041291888444E-2</v>
      </c>
      <c r="O208" s="182">
        <v>27215.968368818296</v>
      </c>
      <c r="P208" s="182">
        <v>2356038.4961688188</v>
      </c>
      <c r="Q208" s="145">
        <v>1178019.2480844094</v>
      </c>
      <c r="R208" s="145">
        <v>1178019.2480844094</v>
      </c>
      <c r="S208" s="145">
        <v>2356038.4961688188</v>
      </c>
    </row>
    <row r="209" spans="2:19" x14ac:dyDescent="0.3">
      <c r="B209" s="177">
        <v>1851491039</v>
      </c>
      <c r="C209" t="s">
        <v>103</v>
      </c>
      <c r="D209" s="129" t="s">
        <v>92</v>
      </c>
      <c r="E209" s="127" t="s">
        <v>66</v>
      </c>
      <c r="F209" s="143">
        <v>0</v>
      </c>
      <c r="G209" s="143">
        <v>0</v>
      </c>
      <c r="H209" s="143">
        <v>0</v>
      </c>
      <c r="I209" s="143">
        <v>0</v>
      </c>
      <c r="J209" s="182">
        <v>0</v>
      </c>
      <c r="K209" s="182">
        <v>0</v>
      </c>
      <c r="L209" s="182">
        <v>0</v>
      </c>
      <c r="M209" s="182">
        <v>0</v>
      </c>
      <c r="N209" s="182"/>
      <c r="O209" s="182"/>
      <c r="P209" s="182">
        <v>0</v>
      </c>
      <c r="Q209" s="145">
        <v>0</v>
      </c>
      <c r="R209" s="145">
        <v>0</v>
      </c>
      <c r="S209" s="145">
        <v>0</v>
      </c>
    </row>
    <row r="210" spans="2:19" x14ac:dyDescent="0.3">
      <c r="B210" s="177">
        <v>1861712804</v>
      </c>
      <c r="C210" t="s">
        <v>103</v>
      </c>
      <c r="D210" s="129" t="s">
        <v>92</v>
      </c>
      <c r="E210" s="127" t="s">
        <v>66</v>
      </c>
      <c r="F210" s="143">
        <v>0</v>
      </c>
      <c r="G210" s="143">
        <v>0</v>
      </c>
      <c r="H210" s="143">
        <v>106881.64428514313</v>
      </c>
      <c r="I210" s="143">
        <v>106881.64428514313</v>
      </c>
      <c r="J210" s="182">
        <v>0</v>
      </c>
      <c r="K210" s="182">
        <v>0</v>
      </c>
      <c r="L210" s="182">
        <v>49004.421600000001</v>
      </c>
      <c r="M210" s="182">
        <v>49004.421600000001</v>
      </c>
      <c r="N210" s="192"/>
      <c r="O210" s="182"/>
      <c r="P210" s="182">
        <v>0</v>
      </c>
      <c r="Q210" s="145">
        <v>0</v>
      </c>
      <c r="R210" s="145">
        <v>0</v>
      </c>
      <c r="S210" s="145">
        <v>0</v>
      </c>
    </row>
    <row r="211" spans="2:19" x14ac:dyDescent="0.3">
      <c r="B211" s="177">
        <v>1871525840</v>
      </c>
      <c r="C211" t="s">
        <v>89</v>
      </c>
      <c r="D211" s="129" t="s">
        <v>90</v>
      </c>
      <c r="E211" s="127" t="s">
        <v>14</v>
      </c>
      <c r="F211" s="143">
        <v>510901.39598929201</v>
      </c>
      <c r="G211" s="143">
        <v>217036.21885833671</v>
      </c>
      <c r="H211" s="143">
        <v>48671.0651202601</v>
      </c>
      <c r="I211" s="143">
        <v>776608.67996788886</v>
      </c>
      <c r="J211" s="182">
        <v>234244.41</v>
      </c>
      <c r="K211" s="182">
        <v>99509.456900000005</v>
      </c>
      <c r="L211" s="182">
        <v>22315.3135</v>
      </c>
      <c r="M211" s="182">
        <v>356069.18040000001</v>
      </c>
      <c r="N211" s="192">
        <v>1.4916911572359063E-2</v>
      </c>
      <c r="O211" s="182">
        <v>26939.257033171438</v>
      </c>
      <c r="P211" s="182">
        <v>383008.43743317144</v>
      </c>
      <c r="Q211" s="145">
        <v>191504.21871658572</v>
      </c>
      <c r="R211" s="145">
        <v>191504.21871658572</v>
      </c>
      <c r="S211" s="145">
        <v>383008.43743317144</v>
      </c>
    </row>
    <row r="212" spans="2:19" x14ac:dyDescent="0.3">
      <c r="B212" s="177">
        <v>1871563494</v>
      </c>
      <c r="C212" t="s">
        <v>100</v>
      </c>
      <c r="D212" s="129" t="s">
        <v>94</v>
      </c>
      <c r="E212" s="127" t="s">
        <v>14</v>
      </c>
      <c r="F212" s="143">
        <v>1660534.6607092298</v>
      </c>
      <c r="G212" s="143">
        <v>552023.71003145457</v>
      </c>
      <c r="H212" s="143">
        <v>159674.60625476277</v>
      </c>
      <c r="I212" s="143">
        <v>2372232.9769954472</v>
      </c>
      <c r="J212" s="182">
        <v>761342.52</v>
      </c>
      <c r="K212" s="182">
        <v>253098.67569999999</v>
      </c>
      <c r="L212" s="182">
        <v>73209.593399999998</v>
      </c>
      <c r="M212" s="182">
        <v>1087650.7890999999</v>
      </c>
      <c r="N212" s="192">
        <v>1.0867081183657831E-2</v>
      </c>
      <c r="O212" s="182">
        <v>12710.916834195121</v>
      </c>
      <c r="P212" s="182">
        <v>1100361.7059341951</v>
      </c>
      <c r="Q212" s="145">
        <v>550180.85296709754</v>
      </c>
      <c r="R212" s="145">
        <v>550180.85296709754</v>
      </c>
      <c r="S212" s="145">
        <v>1100361.7059341951</v>
      </c>
    </row>
    <row r="213" spans="2:19" x14ac:dyDescent="0.3">
      <c r="B213" s="177">
        <v>1871741165</v>
      </c>
      <c r="C213" t="s">
        <v>108</v>
      </c>
      <c r="D213" s="129" t="s">
        <v>94</v>
      </c>
      <c r="E213" s="127" t="s">
        <v>66</v>
      </c>
      <c r="F213" s="143">
        <v>0</v>
      </c>
      <c r="G213" s="143">
        <v>0</v>
      </c>
      <c r="H213" s="143">
        <v>29203.680168510738</v>
      </c>
      <c r="I213" s="143">
        <v>29203.680168510738</v>
      </c>
      <c r="J213" s="182">
        <v>0</v>
      </c>
      <c r="K213" s="182">
        <v>0</v>
      </c>
      <c r="L213" s="182">
        <v>13389.6654</v>
      </c>
      <c r="M213" s="182">
        <v>13389.6654</v>
      </c>
      <c r="N213" s="192"/>
      <c r="O213" s="182"/>
      <c r="P213" s="182">
        <v>0</v>
      </c>
      <c r="Q213" s="145">
        <v>0</v>
      </c>
      <c r="R213" s="145">
        <v>0</v>
      </c>
      <c r="S213" s="145">
        <v>0</v>
      </c>
    </row>
    <row r="214" spans="2:19" x14ac:dyDescent="0.3">
      <c r="B214" s="177">
        <v>1881026664</v>
      </c>
      <c r="C214" t="s">
        <v>150</v>
      </c>
      <c r="D214" s="129" t="s">
        <v>92</v>
      </c>
      <c r="E214" s="127" t="s">
        <v>14</v>
      </c>
      <c r="F214" s="143">
        <v>5307067.0936467946</v>
      </c>
      <c r="G214" s="143">
        <v>4329294.2808668558</v>
      </c>
      <c r="H214" s="143">
        <v>904529.36230766377</v>
      </c>
      <c r="I214" s="143">
        <v>10540890.736821314</v>
      </c>
      <c r="J214" s="182">
        <v>2433249.9300000002</v>
      </c>
      <c r="K214" s="182">
        <v>1984948.5251</v>
      </c>
      <c r="L214" s="182">
        <v>414719.8382</v>
      </c>
      <c r="M214" s="182">
        <v>4832918.2933</v>
      </c>
      <c r="N214" s="192">
        <v>4.8039727243045553E-2</v>
      </c>
      <c r="O214" s="182">
        <v>156764.35138028447</v>
      </c>
      <c r="P214" s="182">
        <v>4989682.6446802849</v>
      </c>
      <c r="Q214" s="145">
        <v>2494841.3223401424</v>
      </c>
      <c r="R214" s="145">
        <v>2494841.3223401424</v>
      </c>
      <c r="S214" s="145">
        <v>4989682.6446802849</v>
      </c>
    </row>
    <row r="215" spans="2:19" x14ac:dyDescent="0.3">
      <c r="B215" s="177">
        <v>1881643179</v>
      </c>
      <c r="C215" t="s">
        <v>107</v>
      </c>
      <c r="D215" s="129" t="s">
        <v>90</v>
      </c>
      <c r="E215" s="127" t="s">
        <v>14</v>
      </c>
      <c r="F215" s="143">
        <v>288880.0485964145</v>
      </c>
      <c r="G215" s="143">
        <v>57675.779225325794</v>
      </c>
      <c r="H215" s="143">
        <v>34952.646151296947</v>
      </c>
      <c r="I215" s="143">
        <v>381508.47397303727</v>
      </c>
      <c r="J215" s="182">
        <v>132449.31</v>
      </c>
      <c r="K215" s="182">
        <v>26443.9064</v>
      </c>
      <c r="L215" s="182">
        <v>16025.5226</v>
      </c>
      <c r="M215" s="182">
        <v>174918.739</v>
      </c>
      <c r="N215" s="192">
        <v>7.3279225095538615E-3</v>
      </c>
      <c r="O215" s="182">
        <v>13233.891415554901</v>
      </c>
      <c r="P215" s="182">
        <v>188152.63041555492</v>
      </c>
      <c r="Q215" s="145">
        <v>94076.315207777458</v>
      </c>
      <c r="R215" s="145">
        <v>94076.315207777458</v>
      </c>
      <c r="S215" s="145">
        <v>188152.63041555492</v>
      </c>
    </row>
    <row r="216" spans="2:19" x14ac:dyDescent="0.3">
      <c r="B216" s="177">
        <v>1891730396</v>
      </c>
      <c r="C216" t="s">
        <v>151</v>
      </c>
      <c r="D216" s="129" t="s">
        <v>106</v>
      </c>
      <c r="E216" s="127" t="s">
        <v>66</v>
      </c>
      <c r="F216" s="143">
        <v>0</v>
      </c>
      <c r="G216" s="143">
        <v>0</v>
      </c>
      <c r="H216" s="143">
        <v>144011.61781316367</v>
      </c>
      <c r="I216" s="143">
        <v>144011.61781316367</v>
      </c>
      <c r="J216" s="182">
        <v>0</v>
      </c>
      <c r="K216" s="182">
        <v>0</v>
      </c>
      <c r="L216" s="182">
        <v>66028.232300000003</v>
      </c>
      <c r="M216" s="182">
        <v>66028.232300000003</v>
      </c>
      <c r="N216" s="182"/>
      <c r="O216" s="182"/>
      <c r="P216" s="182">
        <v>0</v>
      </c>
      <c r="Q216" s="145">
        <v>0</v>
      </c>
      <c r="R216" s="145">
        <v>0</v>
      </c>
      <c r="S216" s="145">
        <v>0</v>
      </c>
    </row>
    <row r="217" spans="2:19" x14ac:dyDescent="0.3">
      <c r="B217" s="177">
        <v>1891738050</v>
      </c>
      <c r="C217" t="s">
        <v>108</v>
      </c>
      <c r="D217" s="129" t="s">
        <v>94</v>
      </c>
      <c r="E217" s="127" t="s">
        <v>66</v>
      </c>
      <c r="F217" s="143">
        <v>0</v>
      </c>
      <c r="G217" s="143">
        <v>0</v>
      </c>
      <c r="H217" s="143">
        <v>72755.732350388498</v>
      </c>
      <c r="I217" s="143">
        <v>72755.732350388498</v>
      </c>
      <c r="J217" s="182">
        <v>0</v>
      </c>
      <c r="K217" s="182">
        <v>0</v>
      </c>
      <c r="L217" s="182">
        <v>33357.950299999997</v>
      </c>
      <c r="M217" s="182">
        <v>33357.950299999997</v>
      </c>
      <c r="N217" s="182"/>
      <c r="O217" s="182"/>
      <c r="P217" s="182">
        <v>0</v>
      </c>
      <c r="Q217" s="145">
        <v>0</v>
      </c>
      <c r="R217" s="145">
        <v>0</v>
      </c>
      <c r="S217" s="145">
        <v>0</v>
      </c>
    </row>
    <row r="218" spans="2:19" x14ac:dyDescent="0.3">
      <c r="B218" s="177">
        <v>1891796694</v>
      </c>
      <c r="C218" t="s">
        <v>139</v>
      </c>
      <c r="D218" s="129" t="s">
        <v>106</v>
      </c>
      <c r="E218" s="127" t="s">
        <v>66</v>
      </c>
      <c r="F218" s="143">
        <v>0</v>
      </c>
      <c r="G218" s="143">
        <v>0</v>
      </c>
      <c r="H218" s="143">
        <v>104088.11551031197</v>
      </c>
      <c r="I218" s="143">
        <v>104088.11551031197</v>
      </c>
      <c r="J218" s="182">
        <v>0</v>
      </c>
      <c r="K218" s="182">
        <v>0</v>
      </c>
      <c r="L218" s="182">
        <v>47723.609900000003</v>
      </c>
      <c r="M218" s="182">
        <v>47723.609900000003</v>
      </c>
      <c r="N218" s="182"/>
      <c r="O218" s="182"/>
      <c r="P218" s="182">
        <v>0</v>
      </c>
      <c r="Q218" s="145">
        <v>0</v>
      </c>
      <c r="R218" s="145">
        <v>0</v>
      </c>
      <c r="S218" s="145">
        <v>0</v>
      </c>
    </row>
    <row r="219" spans="2:19" x14ac:dyDescent="0.3">
      <c r="B219" s="177">
        <v>1902906043</v>
      </c>
      <c r="C219" t="s">
        <v>103</v>
      </c>
      <c r="D219" s="129" t="s">
        <v>92</v>
      </c>
      <c r="E219" s="127" t="s">
        <v>66</v>
      </c>
      <c r="F219" s="143">
        <v>0</v>
      </c>
      <c r="G219" s="143">
        <v>0</v>
      </c>
      <c r="H219" s="143">
        <v>172309.75356884126</v>
      </c>
      <c r="I219" s="143">
        <v>172309.75356884126</v>
      </c>
      <c r="J219" s="182">
        <v>0</v>
      </c>
      <c r="K219" s="182">
        <v>0</v>
      </c>
      <c r="L219" s="182">
        <v>79002.712499999994</v>
      </c>
      <c r="M219" s="182">
        <v>79002.712499999994</v>
      </c>
      <c r="N219" s="182"/>
      <c r="O219" s="182"/>
      <c r="P219" s="182">
        <v>0</v>
      </c>
      <c r="Q219" s="145">
        <v>0</v>
      </c>
      <c r="R219" s="145">
        <v>0</v>
      </c>
      <c r="S219" s="145">
        <v>0</v>
      </c>
    </row>
    <row r="220" spans="2:19" x14ac:dyDescent="0.3">
      <c r="B220" s="177">
        <v>1922061993</v>
      </c>
      <c r="C220" t="s">
        <v>152</v>
      </c>
      <c r="D220" s="129" t="s">
        <v>106</v>
      </c>
      <c r="E220" s="127" t="s">
        <v>66</v>
      </c>
      <c r="F220" s="143">
        <v>0</v>
      </c>
      <c r="G220" s="143">
        <v>0</v>
      </c>
      <c r="H220" s="143">
        <v>188549.18123628956</v>
      </c>
      <c r="I220" s="143">
        <v>188549.18123628956</v>
      </c>
      <c r="J220" s="182">
        <v>0</v>
      </c>
      <c r="K220" s="182">
        <v>0</v>
      </c>
      <c r="L220" s="182">
        <v>86448.366599999994</v>
      </c>
      <c r="M220" s="182">
        <v>86448.366599999994</v>
      </c>
      <c r="N220" s="182"/>
      <c r="O220" s="182"/>
      <c r="P220" s="182">
        <v>0</v>
      </c>
      <c r="Q220" s="145">
        <v>0</v>
      </c>
      <c r="R220" s="145">
        <v>0</v>
      </c>
      <c r="S220" s="145">
        <v>0</v>
      </c>
    </row>
    <row r="221" spans="2:19" x14ac:dyDescent="0.3">
      <c r="B221" s="177">
        <v>1922108067</v>
      </c>
      <c r="C221" t="s">
        <v>103</v>
      </c>
      <c r="D221" s="129" t="s">
        <v>92</v>
      </c>
      <c r="E221" s="127" t="s">
        <v>66</v>
      </c>
      <c r="F221" s="143">
        <v>0</v>
      </c>
      <c r="G221" s="143">
        <v>0</v>
      </c>
      <c r="H221" s="143">
        <v>102811.66556276259</v>
      </c>
      <c r="I221" s="143">
        <v>102811.66556276259</v>
      </c>
      <c r="J221" s="182">
        <v>0</v>
      </c>
      <c r="K221" s="182">
        <v>0</v>
      </c>
      <c r="L221" s="182">
        <v>47138.367299999998</v>
      </c>
      <c r="M221" s="182">
        <v>47138.367299999998</v>
      </c>
      <c r="N221" s="193"/>
      <c r="O221" s="193"/>
      <c r="P221" s="182">
        <v>0</v>
      </c>
      <c r="Q221" s="145">
        <v>0</v>
      </c>
      <c r="R221" s="145">
        <v>0</v>
      </c>
      <c r="S221" s="145">
        <v>0</v>
      </c>
    </row>
    <row r="222" spans="2:19" x14ac:dyDescent="0.3">
      <c r="B222" s="177">
        <v>1932123247</v>
      </c>
      <c r="C222" t="s">
        <v>108</v>
      </c>
      <c r="D222" s="129" t="s">
        <v>94</v>
      </c>
      <c r="E222" s="127" t="s">
        <v>17</v>
      </c>
      <c r="F222" s="143">
        <v>3923848.3358666296</v>
      </c>
      <c r="G222" s="143">
        <v>2320846.046844102</v>
      </c>
      <c r="H222" s="143">
        <v>0</v>
      </c>
      <c r="I222" s="143">
        <v>6244694.3827107316</v>
      </c>
      <c r="J222" s="182">
        <v>1799054.64</v>
      </c>
      <c r="K222" s="182">
        <v>1064090.274</v>
      </c>
      <c r="L222" s="182">
        <v>0</v>
      </c>
      <c r="M222" s="182">
        <v>2863144.9139999999</v>
      </c>
      <c r="N222" s="192">
        <v>2.8606634163122327E-2</v>
      </c>
      <c r="O222" s="182">
        <v>33460.369128419494</v>
      </c>
      <c r="P222" s="182">
        <v>2896605.2831284194</v>
      </c>
      <c r="Q222" s="145">
        <v>1448302.6415642097</v>
      </c>
      <c r="R222" s="145">
        <v>1448302.6415642097</v>
      </c>
      <c r="S222" s="145">
        <v>2896605.2831284194</v>
      </c>
    </row>
    <row r="223" spans="2:19" x14ac:dyDescent="0.3">
      <c r="B223" s="177">
        <v>1932174984</v>
      </c>
      <c r="C223" t="s">
        <v>100</v>
      </c>
      <c r="D223" s="129" t="s">
        <v>94</v>
      </c>
      <c r="E223" s="127" t="s">
        <v>14</v>
      </c>
      <c r="F223" s="143">
        <v>1238357.7046818642</v>
      </c>
      <c r="G223" s="143">
        <v>368472.52851895778</v>
      </c>
      <c r="H223" s="143">
        <v>104328.28241949061</v>
      </c>
      <c r="I223" s="143">
        <v>1711158.5156203127</v>
      </c>
      <c r="J223" s="182">
        <v>567777.6</v>
      </c>
      <c r="K223" s="182">
        <v>168941.85389999999</v>
      </c>
      <c r="L223" s="182">
        <v>47833.724600000001</v>
      </c>
      <c r="M223" s="182">
        <v>784553.17849999992</v>
      </c>
      <c r="N223" s="192">
        <v>7.8387320352253428E-3</v>
      </c>
      <c r="O223" s="182">
        <v>9168.7426735274166</v>
      </c>
      <c r="P223" s="182">
        <v>793721.92117352737</v>
      </c>
      <c r="Q223" s="145">
        <v>396860.96058676369</v>
      </c>
      <c r="R223" s="145">
        <v>396860.96058676369</v>
      </c>
      <c r="S223" s="145">
        <v>793721.92117352737</v>
      </c>
    </row>
    <row r="224" spans="2:19" x14ac:dyDescent="0.3">
      <c r="B224" s="177">
        <v>1942241146</v>
      </c>
      <c r="C224" t="s">
        <v>153</v>
      </c>
      <c r="D224" s="129" t="s">
        <v>92</v>
      </c>
      <c r="E224" s="127" t="s">
        <v>14</v>
      </c>
      <c r="F224" s="143">
        <v>56505694.396415696</v>
      </c>
      <c r="G224" s="143">
        <v>19601947.171229191</v>
      </c>
      <c r="H224" s="143">
        <v>5848430.7529279906</v>
      </c>
      <c r="I224" s="143">
        <v>81956072.320572883</v>
      </c>
      <c r="J224" s="182">
        <v>25907431.440000001</v>
      </c>
      <c r="K224" s="182">
        <v>8987343.8032000009</v>
      </c>
      <c r="L224" s="182">
        <v>2681461.0521</v>
      </c>
      <c r="M224" s="182">
        <v>37576236.295300007</v>
      </c>
      <c r="N224" s="192">
        <v>0.37351182720158338</v>
      </c>
      <c r="O224" s="182">
        <v>1218852.4515945821</v>
      </c>
      <c r="P224" s="182">
        <v>38795088.746894591</v>
      </c>
      <c r="Q224" s="145">
        <v>19397544.373447295</v>
      </c>
      <c r="R224" s="145">
        <v>19397544.373447295</v>
      </c>
      <c r="S224" s="145">
        <v>38795088.746894591</v>
      </c>
    </row>
    <row r="225" spans="2:19" x14ac:dyDescent="0.3">
      <c r="B225" s="177">
        <v>1942270566</v>
      </c>
      <c r="C225" t="s">
        <v>100</v>
      </c>
      <c r="D225" s="129" t="s">
        <v>94</v>
      </c>
      <c r="E225" s="127" t="s">
        <v>14</v>
      </c>
      <c r="F225" s="143">
        <v>466328.92852026736</v>
      </c>
      <c r="G225" s="143">
        <v>128646.84777667245</v>
      </c>
      <c r="H225" s="143">
        <v>17949.448516360193</v>
      </c>
      <c r="I225" s="143">
        <v>612925.22481329995</v>
      </c>
      <c r="J225" s="182">
        <v>213808.27</v>
      </c>
      <c r="K225" s="182">
        <v>58983.601999999999</v>
      </c>
      <c r="L225" s="182">
        <v>8229.6857</v>
      </c>
      <c r="M225" s="182">
        <v>281021.55769999995</v>
      </c>
      <c r="N225" s="192">
        <v>2.8077799533533046E-3</v>
      </c>
      <c r="O225" s="182">
        <v>3284.1806251953603</v>
      </c>
      <c r="P225" s="182">
        <v>284305.73832519533</v>
      </c>
      <c r="Q225" s="145">
        <v>142152.86916259766</v>
      </c>
      <c r="R225" s="145">
        <v>142152.86916259766</v>
      </c>
      <c r="S225" s="145">
        <v>284305.73832519533</v>
      </c>
    </row>
    <row r="226" spans="2:19" x14ac:dyDescent="0.3">
      <c r="B226" s="177">
        <v>1952345613</v>
      </c>
      <c r="C226" t="s">
        <v>108</v>
      </c>
      <c r="D226" s="129" t="s">
        <v>94</v>
      </c>
      <c r="E226" s="127" t="s">
        <v>66</v>
      </c>
      <c r="F226" s="143">
        <v>0</v>
      </c>
      <c r="G226" s="143">
        <v>0</v>
      </c>
      <c r="H226" s="143">
        <v>43954.719133167891</v>
      </c>
      <c r="I226" s="143">
        <v>43954.719133167891</v>
      </c>
      <c r="J226" s="182">
        <v>0</v>
      </c>
      <c r="K226" s="182">
        <v>0</v>
      </c>
      <c r="L226" s="182">
        <v>20152.904699999999</v>
      </c>
      <c r="M226" s="182">
        <v>20152.904699999999</v>
      </c>
      <c r="P226" s="182">
        <v>0</v>
      </c>
      <c r="Q226" s="145">
        <v>0</v>
      </c>
      <c r="R226" s="145">
        <v>0</v>
      </c>
      <c r="S226" s="145">
        <v>0</v>
      </c>
    </row>
    <row r="227" spans="2:19" x14ac:dyDescent="0.3">
      <c r="B227" s="177">
        <v>1972552263</v>
      </c>
      <c r="C227" t="s">
        <v>107</v>
      </c>
      <c r="D227" s="129" t="s">
        <v>90</v>
      </c>
      <c r="E227" s="127" t="s">
        <v>14</v>
      </c>
      <c r="F227" s="143">
        <v>7145471.1292559998</v>
      </c>
      <c r="G227" s="143">
        <v>1993331.3494805961</v>
      </c>
      <c r="H227" s="143">
        <v>623215.81471409521</v>
      </c>
      <c r="I227" s="143">
        <v>9762018.2934506908</v>
      </c>
      <c r="J227" s="182">
        <v>3276144.21</v>
      </c>
      <c r="K227" s="182">
        <v>913927.27439999999</v>
      </c>
      <c r="L227" s="182">
        <v>285739.71460000001</v>
      </c>
      <c r="M227" s="182">
        <v>4475811.199</v>
      </c>
      <c r="N227" s="192">
        <v>0.1875064834172247</v>
      </c>
      <c r="O227" s="182">
        <v>338628.09520991676</v>
      </c>
      <c r="P227" s="182">
        <v>4814439.2942099171</v>
      </c>
      <c r="Q227" s="145">
        <v>2407219.6471049585</v>
      </c>
      <c r="R227" s="145">
        <v>2407219.6471049585</v>
      </c>
      <c r="S227" s="145">
        <v>4814439.2942099171</v>
      </c>
    </row>
    <row r="228" spans="2:19" x14ac:dyDescent="0.3">
      <c r="B228" s="177">
        <v>1972579365</v>
      </c>
      <c r="C228" t="s">
        <v>100</v>
      </c>
      <c r="D228" s="129" t="s">
        <v>94</v>
      </c>
      <c r="E228" s="127" t="s">
        <v>14</v>
      </c>
      <c r="F228" s="143">
        <v>27572276.079352979</v>
      </c>
      <c r="G228" s="143">
        <v>2749436.8871530257</v>
      </c>
      <c r="H228" s="143">
        <v>8129.0678162213244</v>
      </c>
      <c r="I228" s="143">
        <v>30329842.034322225</v>
      </c>
      <c r="J228" s="182">
        <v>12641679.029999999</v>
      </c>
      <c r="K228" s="182">
        <v>1260595.9169999999</v>
      </c>
      <c r="L228" s="182">
        <v>3727.1158</v>
      </c>
      <c r="M228" s="182">
        <v>13906002.062799999</v>
      </c>
      <c r="N228" s="192">
        <v>0.13893949682287859</v>
      </c>
      <c r="O228" s="182">
        <v>162513.59120757759</v>
      </c>
      <c r="P228" s="182">
        <v>14068515.654007576</v>
      </c>
      <c r="Q228" s="145">
        <v>7034257.8270037882</v>
      </c>
      <c r="R228" s="145">
        <v>7034257.8270037882</v>
      </c>
      <c r="S228" s="145">
        <v>14068515.654007576</v>
      </c>
    </row>
    <row r="229" spans="2:19" x14ac:dyDescent="0.3">
      <c r="B229" s="177">
        <v>1972603017</v>
      </c>
      <c r="C229" t="s">
        <v>103</v>
      </c>
      <c r="D229" s="129" t="s">
        <v>92</v>
      </c>
      <c r="E229" s="127" t="s">
        <v>66</v>
      </c>
      <c r="F229" s="143">
        <v>0</v>
      </c>
      <c r="G229" s="143">
        <v>0</v>
      </c>
      <c r="H229" s="143">
        <v>248485.76666633479</v>
      </c>
      <c r="I229" s="143">
        <v>248485.76666633479</v>
      </c>
      <c r="J229" s="182">
        <v>0</v>
      </c>
      <c r="K229" s="182">
        <v>0</v>
      </c>
      <c r="L229" s="182">
        <v>113928.8355</v>
      </c>
      <c r="M229" s="182">
        <v>113928.8355</v>
      </c>
      <c r="P229" s="182">
        <v>0</v>
      </c>
      <c r="Q229" s="145">
        <v>0</v>
      </c>
      <c r="R229" s="145">
        <v>0</v>
      </c>
      <c r="S229" s="145">
        <v>0</v>
      </c>
    </row>
    <row r="230" spans="2:19" x14ac:dyDescent="0.3">
      <c r="B230" s="177">
        <v>1982850699</v>
      </c>
      <c r="C230" t="s">
        <v>100</v>
      </c>
      <c r="D230" s="129" t="s">
        <v>94</v>
      </c>
      <c r="E230" s="127" t="s">
        <v>14</v>
      </c>
      <c r="F230" s="143">
        <v>727876.80366869504</v>
      </c>
      <c r="G230" s="143">
        <v>667990.37064142874</v>
      </c>
      <c r="H230" s="143">
        <v>0</v>
      </c>
      <c r="I230" s="143">
        <v>1395867.1743101238</v>
      </c>
      <c r="J230" s="182">
        <v>333725.98</v>
      </c>
      <c r="K230" s="182">
        <v>306268.50819999998</v>
      </c>
      <c r="L230" s="182">
        <v>0</v>
      </c>
      <c r="M230" s="182">
        <v>639994.48820000002</v>
      </c>
      <c r="N230" s="192">
        <v>6.3943980274384776E-3</v>
      </c>
      <c r="O230" s="182">
        <v>7479.3461241221385</v>
      </c>
      <c r="P230" s="182">
        <v>647473.83432412217</v>
      </c>
      <c r="Q230" s="145">
        <v>323736.91716206109</v>
      </c>
      <c r="R230" s="145">
        <v>323736.91716206109</v>
      </c>
      <c r="S230" s="145">
        <v>647473.83432412217</v>
      </c>
    </row>
    <row r="231" spans="2:19" x14ac:dyDescent="0.3">
      <c r="B231" s="177">
        <v>1992834790</v>
      </c>
      <c r="C231" t="s">
        <v>95</v>
      </c>
      <c r="D231" s="129" t="s">
        <v>92</v>
      </c>
      <c r="E231" s="127" t="s">
        <v>14</v>
      </c>
      <c r="F231" s="143">
        <v>25650.193543495319</v>
      </c>
      <c r="G231" s="143">
        <v>1351.9319246955247</v>
      </c>
      <c r="H231" s="143">
        <v>0</v>
      </c>
      <c r="I231" s="143">
        <v>27002.125468190843</v>
      </c>
      <c r="J231" s="182">
        <v>11760.42</v>
      </c>
      <c r="K231" s="182">
        <v>619.85050000000001</v>
      </c>
      <c r="L231" s="182">
        <v>0</v>
      </c>
      <c r="M231" s="182">
        <v>12380.270500000001</v>
      </c>
      <c r="N231" s="192">
        <v>1.2306121931331498E-4</v>
      </c>
      <c r="O231" s="182">
        <v>401.57622311462018</v>
      </c>
      <c r="P231" s="182">
        <v>12781.846723114621</v>
      </c>
      <c r="Q231" s="145">
        <v>6390.9233615573103</v>
      </c>
      <c r="R231" s="145">
        <v>6390.9233615573103</v>
      </c>
      <c r="S231" s="145">
        <v>12781.846723114621</v>
      </c>
    </row>
    <row r="232" spans="2:19" x14ac:dyDescent="0.3">
      <c r="B232" s="127">
        <v>1316936990</v>
      </c>
      <c r="C232" s="129" t="s">
        <v>154</v>
      </c>
      <c r="D232" s="129" t="s">
        <v>88</v>
      </c>
      <c r="E232" s="127" t="s">
        <v>17</v>
      </c>
      <c r="F232" s="143">
        <v>801164.66910107795</v>
      </c>
      <c r="G232" s="143">
        <v>293661.58639985736</v>
      </c>
      <c r="H232" s="143">
        <v>71476.101275087218</v>
      </c>
      <c r="I232" s="143">
        <v>1166302.3567760224</v>
      </c>
      <c r="J232" s="182">
        <v>367327.91</v>
      </c>
      <c r="K232" s="182">
        <v>134641.60550000001</v>
      </c>
      <c r="L232" s="182">
        <v>32771.249199999998</v>
      </c>
      <c r="M232" s="182">
        <v>534740.76469999994</v>
      </c>
      <c r="N232" s="192">
        <v>5.9710861220036063E-2</v>
      </c>
      <c r="O232" s="182">
        <v>0</v>
      </c>
      <c r="P232" s="182">
        <v>534740.76469999994</v>
      </c>
      <c r="Q232" s="145">
        <v>267370.38234999997</v>
      </c>
      <c r="R232" s="145">
        <v>267370.38234999997</v>
      </c>
      <c r="S232" s="145">
        <v>534740.76469999994</v>
      </c>
    </row>
    <row r="233" spans="2:19" x14ac:dyDescent="0.3">
      <c r="J233" s="145"/>
      <c r="K233" s="145"/>
      <c r="L233" s="145"/>
      <c r="M233" s="145"/>
      <c r="N233" s="145"/>
      <c r="O233" s="145"/>
      <c r="P233" s="145"/>
      <c r="Q233" s="145"/>
      <c r="R233" s="145"/>
      <c r="S233" s="145"/>
    </row>
    <row r="237" spans="2:19" x14ac:dyDescent="0.3">
      <c r="C237"/>
      <c r="F237"/>
    </row>
    <row r="238" spans="2:19" x14ac:dyDescent="0.3">
      <c r="C238"/>
      <c r="F238"/>
    </row>
    <row r="239" spans="2:19" x14ac:dyDescent="0.3">
      <c r="C239"/>
      <c r="F239"/>
    </row>
    <row r="240" spans="2:19" x14ac:dyDescent="0.3">
      <c r="C240"/>
      <c r="F240"/>
    </row>
    <row r="241" spans="3:6" x14ac:dyDescent="0.3">
      <c r="C241"/>
      <c r="F241"/>
    </row>
    <row r="242" spans="3:6" x14ac:dyDescent="0.3">
      <c r="C242"/>
      <c r="F242"/>
    </row>
    <row r="243" spans="3:6" x14ac:dyDescent="0.3">
      <c r="C243"/>
      <c r="F243"/>
    </row>
    <row r="244" spans="3:6" x14ac:dyDescent="0.3">
      <c r="C244"/>
      <c r="F244"/>
    </row>
    <row r="245" spans="3:6" x14ac:dyDescent="0.3">
      <c r="C245"/>
      <c r="F245"/>
    </row>
    <row r="246" spans="3:6" x14ac:dyDescent="0.3">
      <c r="C246"/>
      <c r="F246"/>
    </row>
    <row r="247" spans="3:6" x14ac:dyDescent="0.3">
      <c r="C247"/>
      <c r="F247"/>
    </row>
    <row r="248" spans="3:6" x14ac:dyDescent="0.3">
      <c r="C248"/>
      <c r="F248"/>
    </row>
    <row r="249" spans="3:6" x14ac:dyDescent="0.3">
      <c r="C249"/>
      <c r="F249"/>
    </row>
    <row r="250" spans="3:6" x14ac:dyDescent="0.3">
      <c r="C250"/>
      <c r="F250"/>
    </row>
    <row r="251" spans="3:6" x14ac:dyDescent="0.3">
      <c r="C251"/>
      <c r="F251"/>
    </row>
    <row r="252" spans="3:6" x14ac:dyDescent="0.3">
      <c r="C252"/>
      <c r="F252"/>
    </row>
    <row r="253" spans="3:6" x14ac:dyDescent="0.3">
      <c r="C253"/>
      <c r="F253"/>
    </row>
    <row r="254" spans="3:6" x14ac:dyDescent="0.3">
      <c r="C254"/>
      <c r="F254"/>
    </row>
    <row r="255" spans="3:6" x14ac:dyDescent="0.3">
      <c r="C255"/>
      <c r="F255"/>
    </row>
    <row r="256" spans="3:6" x14ac:dyDescent="0.3">
      <c r="C256"/>
      <c r="F256"/>
    </row>
    <row r="257" spans="3:6" x14ac:dyDescent="0.3">
      <c r="C257"/>
      <c r="F257"/>
    </row>
    <row r="258" spans="3:6" x14ac:dyDescent="0.3">
      <c r="C258"/>
      <c r="F258"/>
    </row>
    <row r="259" spans="3:6" x14ac:dyDescent="0.3">
      <c r="C259"/>
      <c r="F259"/>
    </row>
  </sheetData>
  <autoFilter ref="B10:R233" xr:uid="{6453EC7E-CFF3-45AC-8F28-001A1966F973}"/>
  <mergeCells count="2">
    <mergeCell ref="J8:L8"/>
    <mergeCell ref="B1:C1"/>
  </mergeCells>
  <conditionalFormatting sqref="B11:B231">
    <cfRule type="duplicateValues" dxfId="0" priority="1"/>
  </conditionalFormatting>
  <pageMargins left="0.7" right="0.7" top="0.75" bottom="0.75" header="0.3" footer="0.3"/>
  <pageSetup scale="15" fitToHeight="0" orientation="portrait" horizontalDpi="300" verticalDpi="300" r:id="rId1"/>
  <headerFooter>
    <oddFooter>&amp;LPrepared by HHSC Porivder Finance Department&amp;C&amp;P of &amp;N&amp;R6/16/2022</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4DA11-E61F-4DDC-BD4C-92081DF63CF4}">
  <sheetPr>
    <tabColor rgb="FF00B0F0"/>
    <pageSetUpPr fitToPage="1"/>
  </sheetPr>
  <dimension ref="B2:G8"/>
  <sheetViews>
    <sheetView zoomScaleNormal="100" workbookViewId="0">
      <selection activeCell="B1" sqref="B1:G9"/>
    </sheetView>
  </sheetViews>
  <sheetFormatPr defaultColWidth="9.140625" defaultRowHeight="12.75" x14ac:dyDescent="0.2"/>
  <cols>
    <col min="1" max="1" width="1.7109375" style="3" customWidth="1"/>
    <col min="2" max="2" width="19" style="3" bestFit="1" customWidth="1"/>
    <col min="3" max="3" width="19.7109375" style="3" bestFit="1" customWidth="1"/>
    <col min="4" max="4" width="17.5703125" style="3" bestFit="1" customWidth="1"/>
    <col min="5" max="5" width="17.85546875" style="3" bestFit="1" customWidth="1"/>
    <col min="6" max="7" width="15.28515625" style="3" bestFit="1" customWidth="1"/>
    <col min="8" max="8" width="26.140625" style="3" bestFit="1" customWidth="1"/>
    <col min="9" max="9" width="23.28515625" style="3" customWidth="1"/>
    <col min="10" max="16384" width="9.140625" style="3"/>
  </cols>
  <sheetData>
    <row r="2" spans="2:7" ht="15" x14ac:dyDescent="0.2">
      <c r="B2" s="243" t="s">
        <v>155</v>
      </c>
      <c r="C2" s="243"/>
      <c r="D2" s="243"/>
      <c r="E2" s="243"/>
      <c r="F2" s="243"/>
      <c r="G2" s="243"/>
    </row>
    <row r="3" spans="2:7" x14ac:dyDescent="0.2">
      <c r="B3" s="194" t="s">
        <v>156</v>
      </c>
      <c r="C3" s="195">
        <v>0.65</v>
      </c>
      <c r="D3" s="244"/>
      <c r="E3" s="245"/>
      <c r="F3" s="245"/>
      <c r="G3" s="246"/>
    </row>
    <row r="4" spans="2:7" ht="25.5" x14ac:dyDescent="0.2">
      <c r="B4" s="196" t="s">
        <v>1</v>
      </c>
      <c r="C4" s="197" t="s">
        <v>157</v>
      </c>
      <c r="D4" s="197" t="s">
        <v>158</v>
      </c>
      <c r="E4" s="197" t="s">
        <v>7</v>
      </c>
      <c r="F4" s="197" t="s">
        <v>9</v>
      </c>
      <c r="G4" s="197" t="s">
        <v>10</v>
      </c>
    </row>
    <row r="5" spans="2:7" x14ac:dyDescent="0.2">
      <c r="B5" s="194" t="s">
        <v>14</v>
      </c>
      <c r="C5" s="198">
        <v>184864648.15780976</v>
      </c>
      <c r="D5" s="198">
        <v>613356614.21000004</v>
      </c>
      <c r="E5" s="198">
        <v>398681799.23650002</v>
      </c>
      <c r="F5" s="199">
        <v>948125</v>
      </c>
      <c r="G5" s="200">
        <v>35.041248010239507</v>
      </c>
    </row>
    <row r="6" spans="2:7" x14ac:dyDescent="0.2">
      <c r="B6" s="194" t="s">
        <v>17</v>
      </c>
      <c r="C6" s="198">
        <v>12470947.604373788</v>
      </c>
      <c r="D6" s="198">
        <v>82878751.569999978</v>
      </c>
      <c r="E6" s="198">
        <v>53871188.520499989</v>
      </c>
      <c r="F6" s="199">
        <v>162320</v>
      </c>
      <c r="G6" s="200">
        <v>27.656885843036381</v>
      </c>
    </row>
    <row r="7" spans="2:7" x14ac:dyDescent="0.2">
      <c r="C7" s="201">
        <v>197335595.76218355</v>
      </c>
      <c r="D7" s="201">
        <v>696235365.77999997</v>
      </c>
      <c r="E7" s="201">
        <v>452552987.75700003</v>
      </c>
      <c r="F7" s="202">
        <v>1110445</v>
      </c>
    </row>
    <row r="8" spans="2:7" x14ac:dyDescent="0.2">
      <c r="B8" s="203"/>
      <c r="C8" s="204"/>
      <c r="D8" s="204"/>
      <c r="E8" s="203"/>
      <c r="F8" s="205"/>
    </row>
  </sheetData>
  <mergeCells count="2">
    <mergeCell ref="B2:G2"/>
    <mergeCell ref="D3:G3"/>
  </mergeCells>
  <pageMargins left="0.7" right="0.7" top="0.75" bottom="0.75" header="0.3" footer="0.3"/>
  <pageSetup scale="86" fitToHeight="0" orientation="portrait" horizontalDpi="300" verticalDpi="300" r:id="rId1"/>
  <headerFooter>
    <oddFooter>&amp;LPrepared by HHSC Provider Finance Department &amp;C&amp;P of &amp;N&amp;R6/16/2022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7A492-38AF-4997-BD0B-8B5093227604}">
  <sheetPr>
    <tabColor rgb="FF00B0F0"/>
    <pageSetUpPr fitToPage="1"/>
  </sheetPr>
  <dimension ref="B2:I13"/>
  <sheetViews>
    <sheetView workbookViewId="0">
      <selection activeCell="B1" sqref="B1:G9"/>
    </sheetView>
  </sheetViews>
  <sheetFormatPr defaultColWidth="9.140625" defaultRowHeight="12.75" x14ac:dyDescent="0.2"/>
  <cols>
    <col min="1" max="1" width="1.7109375" style="3" customWidth="1"/>
    <col min="2" max="2" width="18.42578125" style="3" customWidth="1"/>
    <col min="3" max="3" width="21.28515625" style="3" bestFit="1" customWidth="1"/>
    <col min="4" max="4" width="17" style="3" bestFit="1" customWidth="1"/>
    <col min="5" max="5" width="18.28515625" style="3" bestFit="1" customWidth="1"/>
    <col min="6" max="6" width="18.28515625" style="3" customWidth="1"/>
    <col min="7" max="7" width="16.28515625" style="3" bestFit="1" customWidth="1"/>
    <col min="8" max="8" width="17.5703125" style="3" customWidth="1"/>
    <col min="9" max="9" width="26.85546875" style="3" customWidth="1"/>
    <col min="10" max="10" width="15.5703125" style="3" customWidth="1"/>
    <col min="11" max="16384" width="9.140625" style="3"/>
  </cols>
  <sheetData>
    <row r="2" spans="2:9" ht="15" x14ac:dyDescent="0.2">
      <c r="B2" s="243" t="s">
        <v>159</v>
      </c>
      <c r="C2" s="243"/>
      <c r="D2" s="243"/>
      <c r="E2" s="243"/>
      <c r="F2" s="243"/>
      <c r="G2" s="243"/>
    </row>
    <row r="3" spans="2:9" x14ac:dyDescent="0.2">
      <c r="B3" s="194" t="s">
        <v>156</v>
      </c>
      <c r="C3" s="195">
        <v>0.25</v>
      </c>
      <c r="D3" s="244"/>
      <c r="E3" s="245"/>
      <c r="F3" s="245"/>
      <c r="G3" s="246"/>
    </row>
    <row r="4" spans="2:9" ht="38.25" x14ac:dyDescent="0.2">
      <c r="B4" s="196" t="s">
        <v>1</v>
      </c>
      <c r="C4" s="197" t="s">
        <v>157</v>
      </c>
      <c r="D4" s="197" t="s">
        <v>158</v>
      </c>
      <c r="E4" s="197" t="s">
        <v>7</v>
      </c>
      <c r="F4" s="197" t="s">
        <v>160</v>
      </c>
      <c r="G4" s="197" t="s">
        <v>11</v>
      </c>
    </row>
    <row r="5" spans="2:9" x14ac:dyDescent="0.2">
      <c r="B5" s="194" t="s">
        <v>14</v>
      </c>
      <c r="C5" s="198">
        <v>184864648.15780976</v>
      </c>
      <c r="D5" s="198">
        <v>613356614.21000004</v>
      </c>
      <c r="E5" s="198">
        <v>153339153.55250001</v>
      </c>
      <c r="F5" s="198">
        <v>338203801.71030974</v>
      </c>
      <c r="G5" s="206">
        <v>0.82946715383680036</v>
      </c>
    </row>
    <row r="6" spans="2:9" x14ac:dyDescent="0.2">
      <c r="B6" s="194" t="s">
        <v>17</v>
      </c>
      <c r="C6" s="198">
        <v>12470947.604373788</v>
      </c>
      <c r="D6" s="198">
        <v>82878751.569999978</v>
      </c>
      <c r="E6" s="198">
        <v>20719687.892499994</v>
      </c>
      <c r="F6" s="198">
        <v>33190635.496873781</v>
      </c>
      <c r="G6" s="206">
        <v>1.6614365283062549</v>
      </c>
    </row>
    <row r="7" spans="2:9" x14ac:dyDescent="0.2">
      <c r="C7" s="201"/>
      <c r="D7" s="201"/>
      <c r="E7" s="201">
        <v>174058841.44499999</v>
      </c>
      <c r="F7" s="201">
        <v>371394437.20718354</v>
      </c>
    </row>
    <row r="13" spans="2:9" x14ac:dyDescent="0.2">
      <c r="E13" s="207"/>
      <c r="F13" s="207"/>
      <c r="H13" s="208"/>
      <c r="I13" s="209"/>
    </row>
  </sheetData>
  <mergeCells count="2">
    <mergeCell ref="B2:G2"/>
    <mergeCell ref="D3:G3"/>
  </mergeCells>
  <pageMargins left="0.7" right="0.7" top="0.75" bottom="0.75" header="0.3" footer="0.3"/>
  <pageSetup scale="82" fitToHeight="0" orientation="portrait" horizontalDpi="300" verticalDpi="300" r:id="rId1"/>
  <headerFooter>
    <oddFooter>&amp;LPrepared by HHSC Provider Finance Department&amp;C&amp;P of &amp;N&amp;R6/16/2022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64373-F68C-47C7-89A0-D07F7F85659F}">
  <sheetPr>
    <tabColor rgb="FF00B0F0"/>
    <pageSetUpPr fitToPage="1"/>
  </sheetPr>
  <dimension ref="A2:H36"/>
  <sheetViews>
    <sheetView workbookViewId="0">
      <selection sqref="A1:E37"/>
    </sheetView>
  </sheetViews>
  <sheetFormatPr defaultRowHeight="15" x14ac:dyDescent="0.25"/>
  <cols>
    <col min="1" max="1" width="32.85546875" bestFit="1" customWidth="1"/>
    <col min="2" max="5" width="21.5703125" customWidth="1"/>
    <col min="6" max="6" width="16.28515625" bestFit="1" customWidth="1"/>
    <col min="7" max="7" width="18.5703125" bestFit="1" customWidth="1"/>
    <col min="8" max="8" width="16.5703125" customWidth="1"/>
    <col min="9" max="9" width="14.28515625" bestFit="1" customWidth="1"/>
  </cols>
  <sheetData>
    <row r="2" spans="1:6" ht="15.75" x14ac:dyDescent="0.25">
      <c r="A2" s="243" t="s">
        <v>161</v>
      </c>
      <c r="B2" s="243"/>
      <c r="C2" s="243"/>
      <c r="D2" s="243"/>
    </row>
    <row r="3" spans="1:6" x14ac:dyDescent="0.25">
      <c r="A3" s="194" t="s">
        <v>156</v>
      </c>
      <c r="B3" s="210">
        <v>0.1</v>
      </c>
    </row>
    <row r="4" spans="1:6" x14ac:dyDescent="0.25">
      <c r="A4" s="197"/>
      <c r="B4" s="197"/>
    </row>
    <row r="5" spans="1:6" x14ac:dyDescent="0.25">
      <c r="A5" s="211" t="s">
        <v>40</v>
      </c>
      <c r="B5" s="212">
        <v>696235365.77999997</v>
      </c>
    </row>
    <row r="6" spans="1:6" s="3" customFormat="1" ht="15" customHeight="1" x14ac:dyDescent="0.2">
      <c r="A6" s="211" t="s">
        <v>7</v>
      </c>
      <c r="B6" s="212">
        <v>69623536.577999994</v>
      </c>
    </row>
    <row r="7" spans="1:6" s="3" customFormat="1" ht="15" customHeight="1" x14ac:dyDescent="0.2">
      <c r="A7" s="213" t="s">
        <v>162</v>
      </c>
      <c r="B7" s="214">
        <v>0.99721873075212442</v>
      </c>
    </row>
    <row r="9" spans="1:6" ht="25.5" hidden="1" x14ac:dyDescent="0.25">
      <c r="A9" s="215" t="s">
        <v>163</v>
      </c>
      <c r="B9" s="215" t="s">
        <v>164</v>
      </c>
      <c r="C9" s="215" t="s">
        <v>165</v>
      </c>
      <c r="D9" s="215" t="s">
        <v>166</v>
      </c>
      <c r="E9" s="215" t="s">
        <v>167</v>
      </c>
    </row>
    <row r="10" spans="1:6" hidden="1" x14ac:dyDescent="0.25">
      <c r="A10" s="129">
        <v>99201</v>
      </c>
      <c r="B10" s="216">
        <v>2266</v>
      </c>
      <c r="C10" s="217">
        <v>39258.704168000026</v>
      </c>
      <c r="D10" s="218">
        <v>17.325112165931166</v>
      </c>
      <c r="E10" s="192">
        <v>0.99721873075212442</v>
      </c>
      <c r="F10" s="219">
        <v>8.9601376682052318E-4</v>
      </c>
    </row>
    <row r="11" spans="1:6" hidden="1" x14ac:dyDescent="0.25">
      <c r="A11" s="129">
        <v>99202</v>
      </c>
      <c r="B11" s="216">
        <v>31990</v>
      </c>
      <c r="C11" s="217">
        <v>851868.86398299935</v>
      </c>
      <c r="D11" s="220">
        <v>26.629223631853684</v>
      </c>
      <c r="E11" s="192">
        <v>0.99721873075212442</v>
      </c>
      <c r="F11" s="219">
        <v>1.2649373521883733E-2</v>
      </c>
    </row>
    <row r="12" spans="1:6" hidden="1" x14ac:dyDescent="0.25">
      <c r="A12" s="129">
        <v>99203</v>
      </c>
      <c r="B12" s="216">
        <v>135668</v>
      </c>
      <c r="C12" s="217">
        <v>4863731.4611210106</v>
      </c>
      <c r="D12" s="220">
        <v>35.850248113932622</v>
      </c>
      <c r="E12" s="192">
        <v>0.99721873075212442</v>
      </c>
      <c r="F12" s="219">
        <v>5.364536439408947E-2</v>
      </c>
    </row>
    <row r="13" spans="1:6" hidden="1" x14ac:dyDescent="0.25">
      <c r="A13" s="129">
        <v>99204</v>
      </c>
      <c r="B13" s="216">
        <v>64101</v>
      </c>
      <c r="C13" s="217">
        <v>3340354.6239620037</v>
      </c>
      <c r="D13" s="220">
        <v>52.110803637416012</v>
      </c>
      <c r="E13" s="192">
        <v>0.99721873075212442</v>
      </c>
      <c r="F13" s="219">
        <v>2.5346592439083125E-2</v>
      </c>
    </row>
    <row r="14" spans="1:6" hidden="1" x14ac:dyDescent="0.25">
      <c r="A14" s="129">
        <v>99205</v>
      </c>
      <c r="B14" s="216">
        <v>12827</v>
      </c>
      <c r="C14" s="217">
        <v>841301.13519299985</v>
      </c>
      <c r="D14" s="220">
        <v>65.588300864816389</v>
      </c>
      <c r="E14" s="192">
        <v>0.99721873075212442</v>
      </c>
      <c r="F14" s="219">
        <v>5.0720073199500672E-3</v>
      </c>
    </row>
    <row r="15" spans="1:6" hidden="1" x14ac:dyDescent="0.25">
      <c r="A15" s="129">
        <v>99211</v>
      </c>
      <c r="B15" s="216">
        <v>7565</v>
      </c>
      <c r="C15" s="217">
        <v>72838.766869999978</v>
      </c>
      <c r="D15" s="220">
        <v>9.6283895399867792</v>
      </c>
      <c r="E15" s="192">
        <v>0.99721873075212442</v>
      </c>
      <c r="F15" s="219">
        <v>2.9913257484542183E-3</v>
      </c>
    </row>
    <row r="16" spans="1:6" hidden="1" x14ac:dyDescent="0.25">
      <c r="A16" s="129">
        <v>99212</v>
      </c>
      <c r="B16" s="216">
        <v>128530</v>
      </c>
      <c r="C16" s="217">
        <v>1827353.5967810005</v>
      </c>
      <c r="D16" s="220">
        <v>14.217331337283129</v>
      </c>
      <c r="E16" s="192">
        <v>0.99721873075212442</v>
      </c>
      <c r="F16" s="219">
        <v>5.0822881486955802E-2</v>
      </c>
    </row>
    <row r="17" spans="1:8" hidden="1" x14ac:dyDescent="0.25">
      <c r="A17" s="129">
        <v>99213</v>
      </c>
      <c r="B17" s="216">
        <v>1345272</v>
      </c>
      <c r="C17" s="217">
        <v>31025881.65393639</v>
      </c>
      <c r="D17" s="220">
        <v>23.062905980304645</v>
      </c>
      <c r="E17" s="192">
        <v>0.99721873075212442</v>
      </c>
      <c r="F17" s="219">
        <v>0.53194273262055558</v>
      </c>
    </row>
    <row r="18" spans="1:8" hidden="1" x14ac:dyDescent="0.25">
      <c r="A18" s="129">
        <v>99214</v>
      </c>
      <c r="B18" s="216">
        <v>713744</v>
      </c>
      <c r="C18" s="217">
        <v>22706057.35377299</v>
      </c>
      <c r="D18" s="220">
        <v>31.812606976413097</v>
      </c>
      <c r="E18" s="192">
        <v>0.99721873075212442</v>
      </c>
      <c r="F18" s="219">
        <v>0.28222614738991508</v>
      </c>
    </row>
    <row r="19" spans="1:8" hidden="1" x14ac:dyDescent="0.25">
      <c r="A19" s="221">
        <v>99215</v>
      </c>
      <c r="B19" s="222">
        <v>87016</v>
      </c>
      <c r="C19" s="223">
        <v>4249072.2914979942</v>
      </c>
      <c r="D19" s="224">
        <v>48.830930995426066</v>
      </c>
      <c r="E19" s="225">
        <v>0.99721873075212442</v>
      </c>
      <c r="F19" s="219">
        <v>3.4407561312292431E-2</v>
      </c>
    </row>
    <row r="20" spans="1:8" hidden="1" x14ac:dyDescent="0.25">
      <c r="B20" s="226">
        <v>2528979</v>
      </c>
      <c r="C20" s="227">
        <v>69817718.451285392</v>
      </c>
      <c r="D20" s="128"/>
      <c r="E20" s="128"/>
    </row>
    <row r="21" spans="1:8" hidden="1" x14ac:dyDescent="0.25"/>
    <row r="24" spans="1:8" ht="25.5" x14ac:dyDescent="0.25">
      <c r="A24" s="215" t="s">
        <v>163</v>
      </c>
      <c r="B24" s="215" t="s">
        <v>164</v>
      </c>
      <c r="C24" s="215" t="s">
        <v>165</v>
      </c>
      <c r="D24" s="215" t="s">
        <v>166</v>
      </c>
      <c r="E24" s="215" t="s">
        <v>167</v>
      </c>
    </row>
    <row r="25" spans="1:8" x14ac:dyDescent="0.25">
      <c r="A25" s="129">
        <v>99201</v>
      </c>
      <c r="B25" s="216">
        <v>2266</v>
      </c>
      <c r="C25" s="217">
        <v>39258.704168000026</v>
      </c>
      <c r="D25" s="218"/>
      <c r="E25" s="192"/>
      <c r="F25" s="219"/>
    </row>
    <row r="26" spans="1:8" x14ac:dyDescent="0.25">
      <c r="A26" s="129" t="s">
        <v>168</v>
      </c>
      <c r="B26" s="216">
        <v>34256</v>
      </c>
      <c r="C26" s="217">
        <v>891127.56815099937</v>
      </c>
      <c r="D26" s="220">
        <v>26.013766001605539</v>
      </c>
      <c r="E26" s="192">
        <v>0.99721873075212442</v>
      </c>
      <c r="F26" s="219"/>
      <c r="G26" s="145"/>
      <c r="H26" s="145"/>
    </row>
    <row r="27" spans="1:8" x14ac:dyDescent="0.25">
      <c r="A27" s="129">
        <v>99203</v>
      </c>
      <c r="B27" s="228">
        <v>135668</v>
      </c>
      <c r="C27" s="229">
        <v>4863731.4611210106</v>
      </c>
      <c r="D27" s="220">
        <v>35.850248113932622</v>
      </c>
      <c r="E27" s="192">
        <v>0.99721873075212442</v>
      </c>
      <c r="F27" s="219"/>
      <c r="G27" s="145"/>
      <c r="H27" s="145"/>
    </row>
    <row r="28" spans="1:8" x14ac:dyDescent="0.25">
      <c r="A28" s="129">
        <v>99204</v>
      </c>
      <c r="B28" s="228">
        <v>64101</v>
      </c>
      <c r="C28" s="229">
        <v>3340354.6239620037</v>
      </c>
      <c r="D28" s="220">
        <v>52.110803637416012</v>
      </c>
      <c r="E28" s="192">
        <v>0.99721873075212442</v>
      </c>
      <c r="F28" s="219"/>
      <c r="G28" s="145"/>
      <c r="H28" s="145"/>
    </row>
    <row r="29" spans="1:8" x14ac:dyDescent="0.25">
      <c r="A29" s="129">
        <v>99205</v>
      </c>
      <c r="B29" s="228">
        <v>12827</v>
      </c>
      <c r="C29" s="229">
        <v>841301.13519299985</v>
      </c>
      <c r="D29" s="220">
        <v>65.588300864816389</v>
      </c>
      <c r="E29" s="192">
        <v>0.99721873075212442</v>
      </c>
      <c r="F29" s="219"/>
      <c r="G29" s="145"/>
      <c r="H29" s="145"/>
    </row>
    <row r="30" spans="1:8" x14ac:dyDescent="0.25">
      <c r="A30" s="129">
        <v>99211</v>
      </c>
      <c r="B30" s="228">
        <v>7565</v>
      </c>
      <c r="C30" s="229">
        <v>72838.766869999978</v>
      </c>
      <c r="D30" s="220">
        <v>9.6283895399867792</v>
      </c>
      <c r="E30" s="192">
        <v>0.99721873075212442</v>
      </c>
      <c r="F30" s="219"/>
      <c r="G30" s="145"/>
      <c r="H30" s="145"/>
    </row>
    <row r="31" spans="1:8" x14ac:dyDescent="0.25">
      <c r="A31" s="129">
        <v>99212</v>
      </c>
      <c r="B31" s="228">
        <v>128530</v>
      </c>
      <c r="C31" s="229">
        <v>1827353.5967810005</v>
      </c>
      <c r="D31" s="220">
        <v>14.217331337283129</v>
      </c>
      <c r="E31" s="192">
        <v>0.99721873075212442</v>
      </c>
      <c r="F31" s="219"/>
      <c r="G31" s="145"/>
      <c r="H31" s="145"/>
    </row>
    <row r="32" spans="1:8" x14ac:dyDescent="0.25">
      <c r="A32" s="129">
        <v>99213</v>
      </c>
      <c r="B32" s="228">
        <v>1345272</v>
      </c>
      <c r="C32" s="229">
        <v>31025881.65393639</v>
      </c>
      <c r="D32" s="220">
        <v>23.062905980304645</v>
      </c>
      <c r="E32" s="192">
        <v>0.99721873075212442</v>
      </c>
      <c r="F32" s="219"/>
      <c r="G32" s="145"/>
      <c r="H32" s="145"/>
    </row>
    <row r="33" spans="1:8" x14ac:dyDescent="0.25">
      <c r="A33" s="129">
        <v>99214</v>
      </c>
      <c r="B33" s="228">
        <v>713744</v>
      </c>
      <c r="C33" s="229">
        <v>22706057.35377299</v>
      </c>
      <c r="D33" s="220">
        <v>31.812606976413097</v>
      </c>
      <c r="E33" s="192">
        <v>0.99721873075212442</v>
      </c>
      <c r="F33" s="219"/>
      <c r="G33" s="145"/>
      <c r="H33" s="145"/>
    </row>
    <row r="34" spans="1:8" x14ac:dyDescent="0.25">
      <c r="A34" s="221">
        <v>99215</v>
      </c>
      <c r="B34" s="222">
        <v>87016</v>
      </c>
      <c r="C34" s="223">
        <v>4249072.2914979942</v>
      </c>
      <c r="D34" s="224">
        <v>48.830930995426066</v>
      </c>
      <c r="E34" s="225">
        <v>0.99721873075212442</v>
      </c>
      <c r="F34" s="219"/>
      <c r="G34" s="145"/>
      <c r="H34" s="145"/>
    </row>
    <row r="35" spans="1:8" x14ac:dyDescent="0.25">
      <c r="B35" s="226">
        <v>2528979</v>
      </c>
      <c r="C35" s="227">
        <v>69817718.451285392</v>
      </c>
      <c r="D35" s="128"/>
      <c r="E35" s="128"/>
      <c r="G35" s="145"/>
      <c r="H35" s="145"/>
    </row>
    <row r="36" spans="1:8" x14ac:dyDescent="0.25">
      <c r="A36" t="s">
        <v>169</v>
      </c>
      <c r="G36" s="145"/>
    </row>
  </sheetData>
  <mergeCells count="1">
    <mergeCell ref="A2:D2"/>
  </mergeCells>
  <pageMargins left="0.7" right="0.7" top="0.75" bottom="0.75" header="0.3" footer="0.3"/>
  <pageSetup scale="75" fitToHeight="0" orientation="portrait" horizontalDpi="300" verticalDpi="300" r:id="rId1"/>
  <headerFooter>
    <oddFooter>&amp;LPrepared by HHSC Provider Finance Department&amp;C&amp;P of &amp;N&amp;R6/16/2022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Modeling Summary</vt:lpstr>
      <vt:lpstr>Allocation Modeling</vt:lpstr>
      <vt:lpstr>Total Payments and IGT</vt:lpstr>
      <vt:lpstr>Component 1</vt:lpstr>
      <vt:lpstr>Component 2</vt:lpstr>
      <vt:lpstr>Component 3</vt:lpstr>
      <vt:lpstr>'Allocation Modeling'!Print_Area</vt:lpstr>
      <vt:lpstr>'Component 1'!Print_Area</vt:lpstr>
      <vt:lpstr>'Component 2'!Print_Area</vt:lpstr>
      <vt:lpstr>'Component 3'!Print_Area</vt:lpstr>
      <vt:lpstr>'Modeling Summary'!Print_Area</vt:lpstr>
      <vt:lpstr>'Total Payments and IGT'!Print_Area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2022-06-16T19:37:58Z</dcterms:created>
  <dcterms:modified xsi:type="dcterms:W3CDTF">2022-06-16T19:39:09Z</dcterms:modified>
  <cp:category/>
  <cp:contentStatus/>
</cp:coreProperties>
</file>