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utcher01\Desktop\"/>
    </mc:Choice>
  </mc:AlternateContent>
  <xr:revisionPtr revIDLastSave="0" documentId="8_{6288DE81-FC03-461F-91A9-98FD15F0FB6F}" xr6:coauthVersionLast="47" xr6:coauthVersionMax="47" xr10:uidLastSave="{00000000-0000-0000-0000-000000000000}"/>
  <bookViews>
    <workbookView xWindow="-16140" yWindow="10620" windowWidth="16065" windowHeight="11835" firstSheet="4" activeTab="4" xr2:uid="{4E9DF01B-9AB8-4A02-A5F0-E3561FC285B6}"/>
  </bookViews>
  <sheets>
    <sheet name="Childrens - Gains and Losses" sheetId="4" r:id="rId1"/>
    <sheet name="Urban - Gains and Losses" sheetId="5" r:id="rId2"/>
    <sheet name="ASCs - Gains and Losses" sheetId="6" r:id="rId3"/>
    <sheet name="By Provider" sheetId="1" r:id="rId4"/>
    <sheet name="By Class _ SDA" sheetId="2" r:id="rId5"/>
    <sheet name="Notes" sheetId="3" r:id="rId6"/>
  </sheets>
  <definedNames>
    <definedName name="_xlnm._FilterDatabase" localSheetId="3" hidden="1">'By Provider'!$A$3:$G$750</definedName>
    <definedName name="EAPG_1">#REF!</definedName>
    <definedName name="_xlnm.Print_Area" localSheetId="2">'ASCs - Gains and Losses'!$A$1:$O$27</definedName>
    <definedName name="_xlnm.Print_Area" localSheetId="4">'By Class _ SDA'!$A$1:$J$31</definedName>
    <definedName name="_xlnm.Print_Area" localSheetId="3">'By Provider'!$A$3:$G$750</definedName>
    <definedName name="_xlnm.Print_Area" localSheetId="0">'Childrens - Gains and Losses'!$A$1:$O$27</definedName>
    <definedName name="_xlnm.Print_Area" localSheetId="5">Notes!$B$3:$T$33</definedName>
    <definedName name="_xlnm.Print_Area" localSheetId="1">'Urban - Gains and Losses'!$A$1:$N$27</definedName>
    <definedName name="_xlnm.Print_Titles" localSheetId="3">'By Provider'!$1:$3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3" l="1"/>
  <c r="B29" i="3" s="1"/>
  <c r="B30" i="3" s="1"/>
  <c r="B31" i="3" s="1"/>
  <c r="B32" i="3" s="1"/>
  <c r="B33" i="3" s="1"/>
  <c r="B14" i="3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13" i="3"/>
</calcChain>
</file>

<file path=xl/sharedStrings.xml><?xml version="1.0" encoding="utf-8"?>
<sst xmlns="http://schemas.openxmlformats.org/spreadsheetml/2006/main" count="2256" uniqueCount="825">
  <si>
    <t xml:space="preserve">Children Top 10 Gains by Amount </t>
  </si>
  <si>
    <t xml:space="preserve">Children Top 10 Losses by Amount </t>
  </si>
  <si>
    <t>NPI</t>
  </si>
  <si>
    <t>Provider Name</t>
  </si>
  <si>
    <t>Class</t>
  </si>
  <si>
    <t>Current</t>
  </si>
  <si>
    <t>EAPG</t>
  </si>
  <si>
    <t>Dollar Change</t>
  </si>
  <si>
    <t>Percent Change</t>
  </si>
  <si>
    <t>CHRISTUS SANTA ROSA HEALTH CARE CORPORATION-CHRISTUS SANTA ROSA CHILDRENS</t>
  </si>
  <si>
    <t>CHILDRENS</t>
  </si>
  <si>
    <t>CHILDRENS MEDICAL CENTER OF DALLAS-CHILDRENS MEDICAL CENTER</t>
  </si>
  <si>
    <t>TEXAS CHILDRENS HOSPITAL</t>
  </si>
  <si>
    <t>DRISCOLL CHILDRENS HOSPITAL</t>
  </si>
  <si>
    <t>SETON HEALTHCARE-DELL CHILDRENS MEDICAL CENTER</t>
  </si>
  <si>
    <t>CHILDRENS MEDICAL CENTER OF DALLAS-CHILDREN'S MEDICAL CENTER PLANO</t>
  </si>
  <si>
    <t>EL PASO CHILDRENS HOSPITAL</t>
  </si>
  <si>
    <t>COOK CHILDREN'S MEDICAL CENTER</t>
  </si>
  <si>
    <t>METHODISTS CHILDRENS HOSPITAL-COVENANT CHILDRENS HOSPITAL</t>
  </si>
  <si>
    <t>OCH HOLDINGS-OUR CHILDRENS HOUSE</t>
  </si>
  <si>
    <t>TEXAS SCOTTISH RITE HOSPITAL FOR CRIPPLED CHILDREN</t>
  </si>
  <si>
    <t>HEALTHBRIDGE CHILDRENS HOSPITAL- HOUSTON LTD-HEALTHBRIDGE CHILDRENS HOSPITAL</t>
  </si>
  <si>
    <t>SHRINERS HOSPITAL FOR CHILDREN-GALVESTON</t>
  </si>
  <si>
    <t>Children Top 10 Gains by Percentage</t>
  </si>
  <si>
    <t>Children Top 10 Losses by Percentage</t>
  </si>
  <si>
    <t xml:space="preserve">Urban Top 10 Gains by Amount </t>
  </si>
  <si>
    <t xml:space="preserve">Urban Top 10 Losses by Amount </t>
  </si>
  <si>
    <t>SCOTT AND WHITE MEMORIAL HOSPITAL-BAYLOR SCOTT AND WHITE MEDICAL CENTER TEMPLE</t>
  </si>
  <si>
    <t>URBAN</t>
  </si>
  <si>
    <t>MEMORIAL HERMANN HEALTH SYSTEM-MHHS THE WOODLANDS HOSPITAL</t>
  </si>
  <si>
    <t>TARRANT COUNTY HOSPITAL DISTRICT-JPS HEALTH NETWORK</t>
  </si>
  <si>
    <t>MEMORIAL HERMANN HOSPITAL SYSTEM-MHHS HERMANN HOSPITAL</t>
  </si>
  <si>
    <t>DAY SURGERY AT RENAISSANCE LLC-DOCTORS HOSPITAL AT RENAISSANCE LTD</t>
  </si>
  <si>
    <t>PARKLAND MEMORIAL HOSPITAL</t>
  </si>
  <si>
    <t>HARRIS COUNTY HOSPITAL DISTRICT</t>
  </si>
  <si>
    <t>SOUTH TEXAS HEALTH SYSTEM</t>
  </si>
  <si>
    <t>MOTHER FRANCES HOSPITAL REGIONAL HEALTHCARE CENTER-MOTHER FRANCES HOSPITAL</t>
  </si>
  <si>
    <t>CHCA BAYSHORE LP-HCA HOUSTON HEALTHCARE SOUTHEAST</t>
  </si>
  <si>
    <t>BEXAR COUNTY HOSPITAL DISTRICT-UNIVERSITY HEALTH SYSTEM</t>
  </si>
  <si>
    <t>SAN JACINTO METHODIST HOSPITAL-HOUSTON METHODIST BAYTOWN HOSPITAL</t>
  </si>
  <si>
    <t>METHODIST HOSPITAL</t>
  </si>
  <si>
    <t>METHODIST WILLOWBROOK-HOUSTON METHODIST WILLOWBROOK HOSPITAL</t>
  </si>
  <si>
    <t>EL PASO HEALTHCARE SYSTEM LTD-LAS PALMAS MEDICAL CENTER</t>
  </si>
  <si>
    <t>MEMORIAL HERMANN HOSPITAL SYSTEM-MHHS NORTHEAST HOSPITAL</t>
  </si>
  <si>
    <t>SCOTT AND WHITE HOSPITAL COLLEGE STATION-BAYLOR SCOTT &amp; WHITE MEDICAL CENTER COLLEGE STATIO</t>
  </si>
  <si>
    <t>HUNT MEMORIAL HOSPITAL DISTRICT-HUNT REGIONAL MEDICAL CENTER</t>
  </si>
  <si>
    <t>CHRISTUS GOOD SHEPHERD MEDICAL CENTER - LONGVIEW</t>
  </si>
  <si>
    <t>NORTHWEST TEXAS HEALTH CARE SYSTEM INC-NORTHWEST TEXAS HOSPITAL</t>
  </si>
  <si>
    <t xml:space="preserve">Urban Top 10 Gains by Percentage </t>
  </si>
  <si>
    <t xml:space="preserve">Urban Top 10 Losses by Percentage </t>
  </si>
  <si>
    <t>CUMBERLAND SURGICAL HOSPITAL OF SAN ANTONIO LLC</t>
  </si>
  <si>
    <t>VHS HARLINGEN HOSPITAL COMPANY LLC-VALLEY BAPTIST MICRO-HOSPITAL WESLACO</t>
  </si>
  <si>
    <t>FT WORTH SURGICARE PARTNERS, LTD-BAYLOR SURGICAL HOSPITAL AT FT WORTH</t>
  </si>
  <si>
    <t>WOODLANDS SPECIALTY HOSPITAL-WOODLANDS SPECIALTY HOSPITAL LLC</t>
  </si>
  <si>
    <t>TEXAS INSTITUTE FOR SURGERY LLP-TEXAS INSTITUTE FOR SURGERY AT TEXAS HEALTH PRESBY</t>
  </si>
  <si>
    <t>ALTUS HOUSTON HOSPITAL LP-ALTUS HOUSTON HOSPITAL</t>
  </si>
  <si>
    <t>EAST EL PASO PHYSICIANS MEDICAL CENTER LLC-FOUNDATION SURGICAL HOSPITAL OF EL PASO</t>
  </si>
  <si>
    <t>BAYTOWN MEDICAL CENTER, LP-ALTUS BAYTOWN HOSPITAL, BAYTOWN MEDICAL CENTER</t>
  </si>
  <si>
    <t>BRAZOS VALLEY PHYSICIANS ORGANIZATION MSO LLC-THE PHYSICIANS CENTRE HOSPITAL</t>
  </si>
  <si>
    <t>BAYLOR MEDICAL CENTERS AT GARLAND AND MCKINNEY-BAYLOR SCOTT AND WHITE MEDICAL CENTER - MCKINNEY</t>
  </si>
  <si>
    <t>LUBBOCK HEART HOSPITAL LLC-LUBBOCK HEART HOSPITAL</t>
  </si>
  <si>
    <t>EVEREST REAL ESTATE INVESTMENTS LLP-SE TEXAS ER AND HOSPITAL</t>
  </si>
  <si>
    <t>MESA HILLS SPECIALTY HOSPITAL OPERATOR, LLC-MESA HILLS SPECIALTY HOSPITAL</t>
  </si>
  <si>
    <t>BAYLOR MEDICAL CENTER AT WAXAHACHIE</t>
  </si>
  <si>
    <t>TOPS SPECIALTY HOSPITAL, LTD</t>
  </si>
  <si>
    <t>BAYLOR SCOTT AND WHITE MEDICAL CENTERS CAPITOL ARE-BAYLOR SCOTT &amp; WHITE MEDICAL CENTER - AUSTIN</t>
  </si>
  <si>
    <t>HERITAGE PARK SURGICAL HOSPITAL, LLC-BAYLOR SCOTT &amp; WHITE SURGICAL HOSPITAL AT SHERMAN</t>
  </si>
  <si>
    <t>BAYLOR SCOTT &amp; WHITE MEDICAL CENTERS - CAPITOL ARE-BAYLOR SCOTT &amp; WHITE MEDICAL CENTER - BUDA</t>
  </si>
  <si>
    <t>MEMORIAL HERMANN SPECIALTY HOSPITAL KINGWOOD LLC</t>
  </si>
  <si>
    <t>METHODIST HOSPITALS OF DALLAS-METHODIST MIDLOTHIAN MEDICAL CENTER</t>
  </si>
  <si>
    <t xml:space="preserve"> Freestanding ASC Top 10 Gains by Amount </t>
  </si>
  <si>
    <t xml:space="preserve"> Freestanding ASC Top 10 Losses by Amount </t>
  </si>
  <si>
    <t>ENDOSCOPY CENTER AT RIDGE PLAZA LP-ENDOSCOPY CENTER AT MEDPOINT</t>
  </si>
  <si>
    <t>FREESTANDING ASC</t>
  </si>
  <si>
    <t>HOUSTON CHILDRENS DENTAL CENTER LLC</t>
  </si>
  <si>
    <t>NMC SURGERY CENTER LP-THE SURGERY CENTER OF NACOGDOCHES</t>
  </si>
  <si>
    <t>DFW CHILDREN'S SURGERY CENTER LLC</t>
  </si>
  <si>
    <t>TEXAS MIDWEST SURGERY CENTER</t>
  </si>
  <si>
    <t>CHILDREN 1ST HOUSTON SOUTH LLC</t>
  </si>
  <si>
    <t>EL PASO DAY SURGERY</t>
  </si>
  <si>
    <t>CASTLE HILLS OUTPATIENT CENTER, INC.-SURGICAL ARTS CENTER</t>
  </si>
  <si>
    <t>CHRISTUS SANTA ROSA PASC-SAN ANTONIO LLC-CHRISTUS SANTA ROSA PHYSICIANS AMBULATORY SURGERY</t>
  </si>
  <si>
    <t>SAN ANTONIO CHILDRENS SURGICAL</t>
  </si>
  <si>
    <t>RENAL ASSOCIATES PA</t>
  </si>
  <si>
    <t>TURTLE CREEK SURGERY CENTER</t>
  </si>
  <si>
    <t>VALLEY BAPTIST AMBULATORY SURGERY CENTER LLC</t>
  </si>
  <si>
    <t>CHILDREN 1ST GRAND PRAIRIE LLC-CHILDREN 1ST DENTAL &amp; SURGERY CENTER</t>
  </si>
  <si>
    <t>CHRISTUS SANTA ROSA PASC-SAN ANTONIO LLC-CHRISTUS SURGERY CENTER ALAMO HEIGHTS</t>
  </si>
  <si>
    <t>DOMAIN SURGICAL LLC</t>
  </si>
  <si>
    <t>LAREDO LASER AND SURGERY LTD</t>
  </si>
  <si>
    <t>MEDICAL PARK TOWER SURGERY CENTER LLC-MEDICAL PARK TOWER SURGERY CENTER</t>
  </si>
  <si>
    <t>MCALLEN SURGICAL SPECIALTY CENTER LTD</t>
  </si>
  <si>
    <t>BAILEY SQUARE AMBULATORY SURGICAL CENTER, LTD-BAILEY SQUARE SURGICAL CENTER</t>
  </si>
  <si>
    <t xml:space="preserve"> Freestanding ASC Top 10 Gains by Percentage</t>
  </si>
  <si>
    <t xml:space="preserve"> Freestanding ASC Top 10 Losses by Percentage</t>
  </si>
  <si>
    <t>SURGEYECARE,INC</t>
  </si>
  <si>
    <t>FORT WORTH ENDOSCOPY CENTERS LLC-FORT WORTH ENDOSCOPY CENTER GENERAL PARTNERSHIP</t>
  </si>
  <si>
    <t>PRG DALLAS ASC LP-CENTRAL POINT SURGERY CENTER</t>
  </si>
  <si>
    <t>CEDAR PARK SURGERY CENTER LLC</t>
  </si>
  <si>
    <t>HEIGHTS SURGERY CENTER INC</t>
  </si>
  <si>
    <t>DALLAS NEPHROLOGY ASSOCIATES-DALLAS NEPHROLOGY ASSOCIATES VASCULAR CENTER PLANO</t>
  </si>
  <si>
    <t>MEMORIAL HERMANN SURGERY CENTER TEXAS MEDICAL CENTER</t>
  </si>
  <si>
    <t>TEXAN PROCEDURE CENTER, LLC-TEXAN PROCEDURE CENTER</t>
  </si>
  <si>
    <t>ARLINGTON SURGERY CENTER ASSOCIATES-TEXAS HEALTH SURGERY CENTER ARLINGTON</t>
  </si>
  <si>
    <t>CLEBURNE SURGICAL CENTER LLC</t>
  </si>
  <si>
    <t>THEDA OAKS GASTROENTEROLOGY AND ENDOSCOPY CENTER LT</t>
  </si>
  <si>
    <t>PARK VENTURA ENDOSCOPY CENTER LLC-DIGESTIVE HEALTH CENTER OF PLANO</t>
  </si>
  <si>
    <t>COLUMBIA BAY AREA SURGICARE</t>
  </si>
  <si>
    <t>BELLAIRE OUTPATIENT SURGERY CENTER LLP-BELLAIRE SURGERY CENTER</t>
  </si>
  <si>
    <t>MEMORIAL HERMANN SURGERY CENTER SUGAR LAND LLP</t>
  </si>
  <si>
    <t>MEMORIAL HERMANN SURGERY CENTER PRESTON ROAD LTD-UNITED SURGERY CENTER</t>
  </si>
  <si>
    <t>MEMORIAL HERMANN TEXAS INTERNATIONAL ENDOSCOPY CENTER</t>
  </si>
  <si>
    <t>ROUND ROCK SURGERY CENTER LLC-ADVANCED SURGICAL CENTER-ROUND ROCK</t>
  </si>
  <si>
    <t>CENTRAL PARK SURGERY CENTER LP</t>
  </si>
  <si>
    <t>EAPG Impact Analysis</t>
  </si>
  <si>
    <t>AD HOSPITAL EAST LLC</t>
  </si>
  <si>
    <t>AMH CATH LABS, LLC-TEXAS HEALTH HEART &amp; VASCULAR HOSPITAL ARLINGTON</t>
  </si>
  <si>
    <t>ANDREWS COUNTY HOSPITAL DISTRICT</t>
  </si>
  <si>
    <t>RURAL</t>
  </si>
  <si>
    <t>ANSON HOSPITAL DISTRICT</t>
  </si>
  <si>
    <t>ASCENSION SETON-ASCENSION SETON BASTROP</t>
  </si>
  <si>
    <t>ASCENSION SETON-ASCENSION SETON HAYS</t>
  </si>
  <si>
    <t>ASCENSION SETON-ASCENSION SETON SMITHVILLE</t>
  </si>
  <si>
    <t>ASCENSION SETON-ASCENSION SETON SOUTHWEST</t>
  </si>
  <si>
    <t>ASPIRE HOSPITAL LLC</t>
  </si>
  <si>
    <t>ATHENS HOSPITAL LLC-UT HEALTH EAST TEXAS ATHENS HOSPITAL</t>
  </si>
  <si>
    <t>ATRIUM MEDICAL CENTER LP</t>
  </si>
  <si>
    <t/>
  </si>
  <si>
    <t>AUSTIN CENTER FOR OUTPATIENT SURGERY LP-NORTHWEST HILLS SURGICAL HOSPITAL</t>
  </si>
  <si>
    <t>BALLINGER MEMORIAL HOSPITAL DISTRICT-BALLINGER MEMORIAL HOSPITAL</t>
  </si>
  <si>
    <t>BAPTIST HOSPITALS OF SOUTHEAST TEXAS-MEMORIAL HERMANN BAPTIST BEAUMONT HOSPITAL</t>
  </si>
  <si>
    <t>BAY AREA HEALTHCARE GROUP, LTD-CORPUS CHRISTI MEDICAL CENTER</t>
  </si>
  <si>
    <t>BAYLOR ALL SAINTS MEDICAL CENTER-BAYLOR SCOTT &amp; WHITE ALL SAINTS MEDICAL CENTER FORT WORTH</t>
  </si>
  <si>
    <t>BAYLOR COUNTY HOSPITAL DISTRICT-SEYMOUR HOSPITAL</t>
  </si>
  <si>
    <t>BAYLOR HEART AND VASCULAR CENTER</t>
  </si>
  <si>
    <t>BAYLOR MED CTR AT GRAPEVINE-BAYLOR SCOTT AND WHITE MEDICAL CENTER GRAPEVINE</t>
  </si>
  <si>
    <t>BAYLOR MEDICAL CENTER AT IRVING</t>
  </si>
  <si>
    <t>BAYLOR REGIONAL MEDICAL CENTER AT PLANO</t>
  </si>
  <si>
    <t>BAYLOR SCOTT &amp; WHITE MEDICAL CENTER - CENTENNIAL</t>
  </si>
  <si>
    <t>BAYLOR SCOTT &amp; WHITE MEDICAL CENTER - WHITE ROCK</t>
  </si>
  <si>
    <t>BAYLOR SCOTT &amp; WHITE MEDICAL CENTERS - CAPITOL ARE-BAYLOR SCOTT &amp; WHITE MEDICAL CENTER - PFLUGERVILLE</t>
  </si>
  <si>
    <t>BAYLOR UNIVERSITY MEDICAL CENTER</t>
  </si>
  <si>
    <t>BAYSIDE COMMUNITY HOSPITAL</t>
  </si>
  <si>
    <t>BELLVILLE ST JOSEPH HEALTH CENTER</t>
  </si>
  <si>
    <t>BIG BEND REGIONAL MEDICAL CENTER</t>
  </si>
  <si>
    <t>BOSQUE COUNTY HOSPITAL DISTRICT-GOODALL-WITCHER HOSPITAL</t>
  </si>
  <si>
    <t>BRIDGES CSA OF TEXAS INC</t>
  </si>
  <si>
    <t>BRIM HEALTHCARE OF TEXAS LLC-WADLEY REGIONAL MEDICAL CENTER</t>
  </si>
  <si>
    <t>BSA HOSPITAL LLC-BAPTIST ST ANTHONYS HEALTH SYSTEM</t>
  </si>
  <si>
    <t>BURLESON ST JOSEPH HEALTH CENTER-BURLESON ST. JOSEPH HEALTH CENTER</t>
  </si>
  <si>
    <t>CAHRMC LLC-RICE MEDICAL CENTER</t>
  </si>
  <si>
    <t>CARTHAGE HOSPITAL LLC-UT HEALTH EAST TEXAS CARTHAGE HOSPITAL</t>
  </si>
  <si>
    <t>CASTRO COUNTY HOSPITAL DISTRICT-PLAINS MEMORIAL HOSPITAL</t>
  </si>
  <si>
    <t>CBSH, LLC</t>
  </si>
  <si>
    <t>CEDAR PARK REGIONAL MEDICAL CENTER</t>
  </si>
  <si>
    <t>CHCA CLEAR LAKE LP-HCA HOUSTON HEALTHCARE CLEAR LAKE</t>
  </si>
  <si>
    <t>CHCA CONROE LP-HCA HOUSTON HEALTHCARE CONROE</t>
  </si>
  <si>
    <t>CHCA PEARLAND, LP-HCA HOUSTON HEALTHCARE PEARLAND</t>
  </si>
  <si>
    <t>CHCA WEST HOUSTON LP-HCA HOUSTON HEALTHCARE WEST</t>
  </si>
  <si>
    <t>CHCA WOMANS HOSPITAL LP-THE WOMANS HOSPITAL OF TEXAS</t>
  </si>
  <si>
    <t>CHG HOSPITAL AUSTIN LLC-CORNERSTONE SPECIALTY HOSPITALS AUSTIN</t>
  </si>
  <si>
    <t>CHG HOSPITAL CONROE LLC-CORNERSTONE SPECIALTY HOSPITALS CONROE</t>
  </si>
  <si>
    <t>CHG HOSPITAL HOUSTON LLC-CORNERSTONE SPECIALTY HOSPITALS BELLAIRE</t>
  </si>
  <si>
    <t>CHG HOSPITAL MCALLEN LLC-SOLARA SPECIALTY HOSPITALS MCALLEN</t>
  </si>
  <si>
    <t>CHI ST LUKES HEALTH BAYLOR COLLEGE OF MEDICINE MED</t>
  </si>
  <si>
    <t>CHILDRESS COUNTY HOSPITAL DISTRICT-CHILDRESS REGIONAL MEDICAL CENTER</t>
  </si>
  <si>
    <t>CHRISTUS GOOD SHEPHERD MEDICAL CENTER</t>
  </si>
  <si>
    <t>CHRISTUS HEALTH ARK-LA-TEX</t>
  </si>
  <si>
    <t>CHRISTUS HEALTH SOUTHEAST TEXAS-CHRISTUS HOSPITAL</t>
  </si>
  <si>
    <t>CHRISTUS HOPKINS HEALTH ALLIANCE-CHRISTUS MOTHER FRANCES HOSPITAL - SULPHUR SPRINGS</t>
  </si>
  <si>
    <t>CHRISTUS JASPER MEMORIAL HOSPITAL</t>
  </si>
  <si>
    <t>CHRISTUS SANTA ROSA HEALTH CARE CORPORATION-CHRISTUS SANTA ROSA HOSPITAL</t>
  </si>
  <si>
    <t>CHRISTUS SANTA ROSA HEALTH CARE CORPORATION-CHRISTUS SANTA ROSA HOSPITAL - SAN MARCOS</t>
  </si>
  <si>
    <t>CHRISTUS SPOHN HEALTH SYSTEM CORPORATION</t>
  </si>
  <si>
    <t>CHRISTUS SPOHN HEALTH SYSTEM CORPORATION-CHRISTUS SPOHN HOSPITAL BEEVILLE</t>
  </si>
  <si>
    <t>CHRISTUS SPOHN HEALTH SYSTEM CORPORATION-CHRISTUS SPOHN HOSPITAL CORPUS CHRISTI</t>
  </si>
  <si>
    <t>CHRISTUS SPOHN HEALTH SYSTEM CORPORATION-CHRISTUS SPOHN HOSPITAL KLEBERG</t>
  </si>
  <si>
    <t>CITIZENS MEDICAL CENTER COUNTY OF VICTORIA-CITIZENS MEDICAL CENTER</t>
  </si>
  <si>
    <t>CLAY COUNTY MEMORIAL HOSPITAL</t>
  </si>
  <si>
    <t>COCHRAN MEMORIAL HOSPITAL</t>
  </si>
  <si>
    <t>COLUMBIA HOSPITAL MEDICAL CITY DALLAS, SUBSIDIARY-MEDICAL CITY DALLAS</t>
  </si>
  <si>
    <t>COLUMBIA MEDICAL CENTER OF ARLINGTON SUBSIDIARY LP-MEDICAL CENTER OF ARLINGTON</t>
  </si>
  <si>
    <t>COLUMBIA MEDICAL CENTER OF DENTON SUBSIDIARY LP-DENTON REGIONAL MEDICAL CENTER</t>
  </si>
  <si>
    <t>COLUMBIA MEDICAL CENTER OF LAS COLINAS, INC-LAS COLINAS MEDICAL CENTER</t>
  </si>
  <si>
    <t>COLUMBIA MEDICAL CENTER OF MCKINNEY SUBSIDIARY LP-MEDICAL CENTER OF MCKINNEY</t>
  </si>
  <si>
    <t>COLUMBIA MEDICAL CENTER OF PLANO LP-MEDICAL CENTER OF PLANO</t>
  </si>
  <si>
    <t>COLUMBIA NORTH HILLS HOSPITAL-COLUMBIA NORTH HILLS HOSPITAL</t>
  </si>
  <si>
    <t>COLUMBIA PLAZA MED CTR OF FT WORTH SUBSIDIARY LP-PLAZA MEDICAL CENTER OF FORT WORTH</t>
  </si>
  <si>
    <t>COLUMBIA RIO GRANDE HEALTHCARE LP-RIO GRANDE REGIONAL HOSPITAL</t>
  </si>
  <si>
    <t>COLUMBIA VALLEY HEALTHCARE SYSTEMS LP-VALLEY REGIONAL MEDICAL CENTER</t>
  </si>
  <si>
    <t>COLUMBUS COMMUNITY HOSPITAL</t>
  </si>
  <si>
    <t>COMANCHE COUNTY MEDICAL CENTER COMPANY-COMANCHE COUNTY MEDICAL CENTER</t>
  </si>
  <si>
    <t>COMMUNITY HOSPITAL OF BRAZOSPORT-BRAZOSPORT REGIONAL HEALTH SYSTEM</t>
  </si>
  <si>
    <t>CONCHO COUNTY HOSPITAL</t>
  </si>
  <si>
    <t>CONTINUE CARE HOSPITAL OF TYLER INC-TYLER CONTINUE CARE HOSPITAL AT MOTHER FRANCES HOSPITAL</t>
  </si>
  <si>
    <t>CONTINUECARE HOSPITAL AT HENDRICK MEDICAL CENTER-CONTINUE CARE HOSPITAL AT HENDRICK MEDICAL CENTER</t>
  </si>
  <si>
    <t>CONTINUECARE HOSPITAL OF MIDLAND INC</t>
  </si>
  <si>
    <t>COON MEMORIAL HOSPITAL</t>
  </si>
  <si>
    <t>CORINTH INVESTOR HOLDINGS LLC</t>
  </si>
  <si>
    <t>CORNERSTONE REGIONAL HOSPITAL</t>
  </si>
  <si>
    <t>CORYELL COUNTY MEMORIAL HOSPITAL AUTHORITY</t>
  </si>
  <si>
    <t>COUNTY OF WARD-WARD MEMORIAL HOSPITAL</t>
  </si>
  <si>
    <t>COUNTY OF YOAKUM-YOAKUM COUNTY HOSPITAL</t>
  </si>
  <si>
    <t>COVENANT LONG TERM CARE LP-COVENANT SPECIALTY HOSPITAL</t>
  </si>
  <si>
    <t>COVENANT MEDICAL CENTER</t>
  </si>
  <si>
    <t>CR EMERGENCY ROOM LLC-BAYLOR SCOTT AND WHITE EMERGENCY HOSPITAL</t>
  </si>
  <si>
    <t>CRANE COUNTY HOSPITAL DISTRICT-CRANE MEMORIAL HOSPITAL</t>
  </si>
  <si>
    <t>CROCKETT MEDICAL CENTER LLC-CROCKETT MEDICAL CENTER</t>
  </si>
  <si>
    <t>CROSBYTON CLINIC HOSPITAL</t>
  </si>
  <si>
    <t>CUERO COMMUNITY HOSPITAL</t>
  </si>
  <si>
    <t>DALLAS LTACH LLC-KINDRED HOSPITAL DALLAS CENTRAL</t>
  </si>
  <si>
    <t>DALLAS MEDICAL CENTER LLC</t>
  </si>
  <si>
    <t>DAWSON COUNTY HOSPITAL DISTRICT-MEDICAL ARTS HOSPITAL</t>
  </si>
  <si>
    <t>DAY STARS INC</t>
  </si>
  <si>
    <t>DEAF SMITH COUNTY HOSPITAL DISTRICT-HEREFORD REGIONAL MEDICAL CENTER</t>
  </si>
  <si>
    <t>DECATUR HOSPITAL AUTHORITY-WISE HEALTH SURGICAL HOSPITAL</t>
  </si>
  <si>
    <t>DECATUR HOSPITAL AUTHORITY-WISE HEALTH SYSTEM</t>
  </si>
  <si>
    <t>DIMMIT REGIONAL HOSPITAL</t>
  </si>
  <si>
    <t>EASTLAND MEMORIAL HOSPITAL DISTRICT-EASTLAND MEMORIAL HOSPITAL</t>
  </si>
  <si>
    <t>EBD BEMC BURLESON, LLC-BAYLOR SCOTT AND WHITE EMERGENCY HOSPITAL</t>
  </si>
  <si>
    <t>ECTOR COUNTY HOSPITAL DISTRICT-MEDICAL CENTER HOSPITAL</t>
  </si>
  <si>
    <t>EL CAMPO MEMORIAL HOSPITAL</t>
  </si>
  <si>
    <t>EL PASO COUNTY HOSPITAL DISTRICT-UNIVERSITY MEDICAL CENTER OF EL PASO</t>
  </si>
  <si>
    <t>ELECTRA HOSPITAL DISTRICT-ELECTRA MEMORIAL HOSPITAL</t>
  </si>
  <si>
    <t>EMERGENCY HOSPITAL SYSTEMS LLC-CLEVELAND EMERGENCY HOSPITAL</t>
  </si>
  <si>
    <t>EMERUS BHS SA THOUSAND OAKS LLC-BAPTIST EMERGENCY HOSPITAL SHAVANO PARK</t>
  </si>
  <si>
    <t>ENLIGHTENED BEHAVIORAL HEALTH SYSTEMS, LLC</t>
  </si>
  <si>
    <t>ER AMERICAN HEALTHCARE SERVICES, LLC</t>
  </si>
  <si>
    <t>ESSENT PRMC LP-PARIS REGIONAL MEDICAL CENTER</t>
  </si>
  <si>
    <t>FAIRFIELD HOSPITAL DISTRICT-FREESTONE MEDICAL CENTER</t>
  </si>
  <si>
    <t>FALLS COMMUNITY HOSPITAL AND CLINIC</t>
  </si>
  <si>
    <t>FANNIN COUNTY HOSPITAL AUTHORITY-TMC BONHAM HOSPITAL</t>
  </si>
  <si>
    <t>FISHER COUNTY HOSPITAL-FISHER COUNTY HOSPITAL DISTRICT</t>
  </si>
  <si>
    <t>FLOWER MOUND HOSPITAL PARTNERS LLC-TEXAS HEALTH PRESBYTERIAN HOSPITAL FLOWER MOUND</t>
  </si>
  <si>
    <t>FORT DUNCAN REGIONAL MEDICAL CENTER LP-FORT DUNCAN REGIONAL MEDICAL CENTER</t>
  </si>
  <si>
    <t>FRIO HOSPITAL-FRIO REGIONAL SWING BED</t>
  </si>
  <si>
    <t>FRISCO MEDICAL CENTER-BAYLOR SCOTT &amp; WHITE MEDICAL CENTER - FRISCO</t>
  </si>
  <si>
    <t>GAINESVILLE COMMUNITY HOSPITAL, INC.-NORTH TEXAS MEDICAL CENTER</t>
  </si>
  <si>
    <t>GENERAL HOSPITAL-IRAAN GENERAL HOSPITAL</t>
  </si>
  <si>
    <t>GONZALES HEALTHCARE SYSTEMS-MEMORIAL HOSPITAL</t>
  </si>
  <si>
    <t>GPCH LLC-GOLDEN PLAINS COMMUNITY HOSPITAL</t>
  </si>
  <si>
    <t>GRAHAM HOSPITAL DISTRICT</t>
  </si>
  <si>
    <t>GRANBURY HOSPITAL CORPORATION-LAKE GRANBURY MEDICAL CENTER</t>
  </si>
  <si>
    <t>GRIMES ST JOSEPH HEALTH CENTER</t>
  </si>
  <si>
    <t>GUADALUPE COUNTY HOSPITAL BOARD-GUADALUPE REGIONAL MEDICAL CENTER</t>
  </si>
  <si>
    <t>HAMILTON COUNTY HOSPITAL DISTRICT-HAMILTON GENERAL HOSPITAL</t>
  </si>
  <si>
    <t>HAMILTON HOSPITAL</t>
  </si>
  <si>
    <t>HANSFORD COUNTY HOSPITAL DISTRICT-HANSFORD COUNTY HOSPITAL</t>
  </si>
  <si>
    <t>HARDEMAN COUNTY MEMORIAL HOSPITAL</t>
  </si>
  <si>
    <t>HARLINGEN MEDICAL CENTER LP</t>
  </si>
  <si>
    <t>HASKELL MEMORIAL HOSPITAL</t>
  </si>
  <si>
    <t>HCN EP HORIZON CITY LLC-THE HOSPITALS OF PROVIDENCE HORIZON CITY CAMPUS</t>
  </si>
  <si>
    <t>HEART OF TEXAS HEALTHCARE SYSTEM</t>
  </si>
  <si>
    <t>HEMPHILL COUNTY HOSPITAL</t>
  </si>
  <si>
    <t>HENDERSON HOSPITAL LLC-UT HEALTH EAST TEXAS HENDERSON HOSPITAL</t>
  </si>
  <si>
    <t>HENDRICK MEDICAL CENTER</t>
  </si>
  <si>
    <t>HENDRICK MEDICAL CENTER BROWNWOOD</t>
  </si>
  <si>
    <t>HH KILLEEN HEALTH SYSTEM LLC-SETON MEDICAL CENTER HARKER HEIGHTS</t>
  </si>
  <si>
    <t>HILL COUNTRY MEMORIAL HOSPITAL-HILL COUNTRY MEMORIAL HOSPITAL</t>
  </si>
  <si>
    <t>HILLCREST BAPTIST MEDICAL CENTER-BAYLOR SCOTT AND WHITE MEDICAL CENTER HILLCREST</t>
  </si>
  <si>
    <t>HOUSTON METHODIST ST CATHERINE HOSPITAL-HOUSTON METHODIST CONTINUING CARE HOSPITAL</t>
  </si>
  <si>
    <t>HOUSTON METHODIST ST JOHN HOSPITAL-HOUSTON METHODIST CLEAR LAKE HOSPITAL</t>
  </si>
  <si>
    <t>HOUSTON NORTHWEST OPERATING COMPANY LLC-HOUSTON NORTHWEST MEDICAL CENTER</t>
  </si>
  <si>
    <t>HOUSTON PPH LLC-HCA HOUSTON HEALTHCARE MEDICAL CENTER</t>
  </si>
  <si>
    <t>HUNTSVILLE COMMUNITY HOSPITAL INC-HUNTSVILLE MEMORIAL HOSPITAL</t>
  </si>
  <si>
    <t>INNER WISDOM INC</t>
  </si>
  <si>
    <t>INNOVATIONS COMMUNITY MENTAL HEALTH CENTER</t>
  </si>
  <si>
    <t>IRVING COPPELL SURGICAL HOSPITAL LLP-IRVING-COPPELL SURGICAL HOSPITAL LLP</t>
  </si>
  <si>
    <t>JACK COUNTY HOSPITAL DISTRICT-FAITH COMMUNITY HOSPITAL</t>
  </si>
  <si>
    <t>JACKSON COUNTY HOSPITAL DISTRICT-JACKSON HEALTHCARE CENTER</t>
  </si>
  <si>
    <t>JACKSONVILLE HOSPITAL LLC-UT HEALTH EAST TEXAS JACKSONVILLE HOSPITAL</t>
  </si>
  <si>
    <t>KARNES COUNTY HOSPITAL DISTRICT-OTTO KAISER MEMORIAL HOSPITAL</t>
  </si>
  <si>
    <t>KELL WEST REGIONAL HOSPITAL LLC-KELL WEST REGIONAL HOSPITAL</t>
  </si>
  <si>
    <t>KINDRED HOSPITALS LIMITED PARTNERSHIP-KINDRED HOSPITALS SAN ANTONIO</t>
  </si>
  <si>
    <t>KINDRED HOSPITALS LIMITED PARTNERSHIP-KINDRED HOSPITAL-WHITE ROCK</t>
  </si>
  <si>
    <t>KINDRED HOSPITALS LIMITED PARTNERSHIP-KINDRED HOSPTIAL HOUSTON MEDICAL CENTER</t>
  </si>
  <si>
    <t>KINGWOOD PLAZA HOSPITAL-HCA HOUSTON HEALTHCARE KINGWOOD</t>
  </si>
  <si>
    <t>KNAPP MEDICAL CENTER</t>
  </si>
  <si>
    <t>KND DEVELOPMENT 68, LLC-KINDRED HOSPITAL - SAN ANTONIO CENTRAL</t>
  </si>
  <si>
    <t>KNOX COUNTY HOSPITAL DISTRICT-KNOX COUNTY HOSPITAL</t>
  </si>
  <si>
    <t>KPC PROMISE HOSPITAL OF DALLAS, LLC-KPC PROMISE HOSPITAL OF DALLAS</t>
  </si>
  <si>
    <t>KPC PROMISE HOSPITAL OF WICHITA FALLS, LLC-KPC PROMISE HOSPITAL OF WICHITA FALLS</t>
  </si>
  <si>
    <t>LAKE POINTE MEDICAL CENTER-BAYLOR SCOTT &amp; WHITE MEDICAL CENTER LAKE POINTE</t>
  </si>
  <si>
    <t>LAMB HEALTHCARE CENTER</t>
  </si>
  <si>
    <t>LANCASTER REGIONAL HOSPITAL LP-CRESCENT MEDICAL CENTER LANCASTER</t>
  </si>
  <si>
    <t>LAREDO REGIONAL MEDICAL CENTER LP-DOCTORS HOSPITAL OF LAREDO</t>
  </si>
  <si>
    <t>LAREDO SPECIALTY HOSPITAL</t>
  </si>
  <si>
    <t>LAREDO TEXAS HOSPITAL COMPANY LP-LAREDO MEDICAL CENTER</t>
  </si>
  <si>
    <t>LAVACA MEDICAL CENTER</t>
  </si>
  <si>
    <t>LHCG CXXI, LLC-CHRISTUS DUBUIS HOSPITAL OF BEAUMONT</t>
  </si>
  <si>
    <t>LIBERTY COUNTY HOSPITAL DISTRICT NO 1-LIBERTY DAYTON REGIONAL MEDICAL CENTER</t>
  </si>
  <si>
    <t>LILLIAN M HUDSPETH MEMORIAL ER PHYS-LILLIAN M HUDSPETH MEMORIAL HOSPITAL</t>
  </si>
  <si>
    <t>LIMESTONE MEDICAL CENTER</t>
  </si>
  <si>
    <t>LION STAR NACOGDOCHES HOSPITAL, LLC-NACOGDOCHES MEMORIAL HOSPITAL</t>
  </si>
  <si>
    <t>LOCKNEY GENERAL HOSPITAL DISTRICT-W J MANGOLD MEMORIAL HOSPITAL</t>
  </si>
  <si>
    <t>LONGVIEW MEDICAL CENTER LP-LONGVIEW REGIONAL MEDICAL CENTER</t>
  </si>
  <si>
    <t>LUBBOCK HERITAGE HOSPITAL LLC-GRACE MEDICAL CENTER</t>
  </si>
  <si>
    <t>LYNN COUNTY HOSPITAL DISTRICT</t>
  </si>
  <si>
    <t>MADISON ST JOSEPH HEALTH CENTER</t>
  </si>
  <si>
    <t>MARTIN COUNTY HOSPITAL DISTRICT</t>
  </si>
  <si>
    <t>MATAGORDA COUNTY HOSPITAL DISTRICT-MATAGORDA REGIONAL MEDICAL CENTER</t>
  </si>
  <si>
    <t>MAYHILL BEHAVIORAL HEALTH LLC</t>
  </si>
  <si>
    <t>MCCAMEY HOSPITAL</t>
  </si>
  <si>
    <t>MEDICAL CENTER OF LEWISVILLE SUBSIDIARY LP-MEDICAL CENTER OF LEWISVILLE</t>
  </si>
  <si>
    <t>MEDINA COUNTY HOSPITAL DISTRICT-MEDINA HEALTHCARE SYSTEM,MEDINA REGIONAL HOSPITAL</t>
  </si>
  <si>
    <t>MEMORIAL HERMANN HOSPITAL SYSTEM-MHHS KATY HOSPITAL</t>
  </si>
  <si>
    <t>MEMORIAL HERMANN HOSPITAL SYSTEM-MHHS MEMORIAL CITY HOSPITAL</t>
  </si>
  <si>
    <t>MEMORIAL HERMANN HOSPITAL SYSTEM-MHHS SUGAR LAND HOSPITAL</t>
  </si>
  <si>
    <t>MEMORIAL HERMANN SUGAR LAND SURGICAL HOSPITAL LLP-SUGAR LAND SURGICAL HOSPITAL</t>
  </si>
  <si>
    <t>MEMORIAL HOSP OF POLK COUNTY-CHI ST LUKES HEALTH MEMORIAL LIVINGSTON</t>
  </si>
  <si>
    <t>MEMORIAL HOSPITAL</t>
  </si>
  <si>
    <t>MEMORIAL MEDICAL CENTER</t>
  </si>
  <si>
    <t>MEMORIAL MEDICAL CENTER OF EAST TEXAS-MEMORIAL MED CTR OF EAST TX</t>
  </si>
  <si>
    <t>MEMORIAL MEDICAL CENTER SAN AUGUSTINE</t>
  </si>
  <si>
    <t>MESQUITE SPECIALTY HOSPITAL LP</t>
  </si>
  <si>
    <t>METHODIST HEALTH CENTERS-HOUSTON METHODIST THE WOODLANDS HOSPITAL</t>
  </si>
  <si>
    <t>METHODIST HEALTH CENTERS-HOUSTON METHODIST WEST HOSPITAL</t>
  </si>
  <si>
    <t>METHODIST HEALTHCARE SYSTEM OF SAN ANTONIO LTD LLP-METHODIST HOSPITAL SOUTH</t>
  </si>
  <si>
    <t>METHODIST HEALTHCARE SYSTEM OF SAN ANTONIO LTD LLP-METHODIST STONE OAK HOSPITAL</t>
  </si>
  <si>
    <t>METHODIST HOSPITAL LEVELLAND-COVENANT HOSPITAL LEVELLAND</t>
  </si>
  <si>
    <t>METHODIST HOSPITAL OF DALLAS-METHODIST CHARLTON MEDICAL CENTER</t>
  </si>
  <si>
    <t>METHODIST HOSPITAL OF DALLAS-METHODIST MANSFIELD MEDICAL CENTER</t>
  </si>
  <si>
    <t>METHODIST HOSPITAL PLAINVIEW-COVENANT HOSPITAL PLAINVIEW</t>
  </si>
  <si>
    <t>METHODIST HOSPITALS OF DALLAS-METHODIST DALLAS MEDICAL CENTER</t>
  </si>
  <si>
    <t>METHODIST HOSPITALS OF DALLAS-METHODIST RICHARDSON MEDICAL CENTER</t>
  </si>
  <si>
    <t>METHODIST HOSPITALS OF DALLAS-METHODIST SOUTHLAKE MEDICAL CENTER</t>
  </si>
  <si>
    <t>METHODIST MCKINNEY HOSPITAL LLC</t>
  </si>
  <si>
    <t>METHODIST SUGAR LAND HOSPITAL-HOUSTON METHODIST SUGAR LAND HOSPITAL</t>
  </si>
  <si>
    <t>METROPLEX ADVENTIST HOSPITAL INC-METROPLEX HOSPITAL</t>
  </si>
  <si>
    <t>METROPLEX ADVENTIST HOSPITAL INC-ROLLINS BROOK COMMUNITY HOSPITAL</t>
  </si>
  <si>
    <t>MH EMERUS FIRST COLONY, LLC-MEMORIAL HERMANN FIRST COLONY HOSPITAL</t>
  </si>
  <si>
    <t>MID JEFFERSON EXTENDED CARE HOSPITAL-POST ACUTE ENTERPRISES</t>
  </si>
  <si>
    <t>MIDLAND COUNTY HOSPITAL DISTRCT-MIDLAND MEMORIAL HOSPITAL</t>
  </si>
  <si>
    <t>MISSION HOSPITAL INC-MISSION REGIONAL MEDICAL CENTER</t>
  </si>
  <si>
    <t>MITCHELL COUNTY HOSPITAL DISTRICT-MITCHELL COUNTY HOSPITAL</t>
  </si>
  <si>
    <t>MOORE COUNTY HOSPITAL</t>
  </si>
  <si>
    <t>MOTHER FRANCES HOSPITAL JACKSONVILLE</t>
  </si>
  <si>
    <t>MOTHER FRANCES HOSPITAL WINNSBORO</t>
  </si>
  <si>
    <t>MSH PARTNERS LLC-BAYLOR SCOTT &amp; WHITE MEDICAL CENTER UPTOWN</t>
  </si>
  <si>
    <t>MUENSTER HOSPITAL DISTRICT-MUENSTER MEMORIAL HOSPITAL</t>
  </si>
  <si>
    <t>NACOGDOCHES COUNTY HOSPITAL DISTRICT-MEMORIAL HOSPITAL</t>
  </si>
  <si>
    <t>NACOGDOCHES MEDICAL CENTER</t>
  </si>
  <si>
    <t>NAVARRO HOSPITAL LP-NAVARRO REGIONAL HOSPITAL</t>
  </si>
  <si>
    <t>NEURO INSTITUTE OF AUSTIN LP-TEXAS NEUROREHAB CENTER</t>
  </si>
  <si>
    <t>NEXUS SPECIALTY HOSPITAL - THE WOODLANDS LTD-NEXUS SPECIALTY HOSPITAL</t>
  </si>
  <si>
    <t>NHCI OF HILLSBORO INC-HILL REGIONAL HOSPITAL</t>
  </si>
  <si>
    <t>NOCONA HOSPITAL DISTRICT-NOCONA GENERAL HOSPITAL</t>
  </si>
  <si>
    <t>NORTH CENTRAL SURGICAL CENTER LLP</t>
  </si>
  <si>
    <t>NORTH HOUSTON SURGICAL HOSPITAL LLC</t>
  </si>
  <si>
    <t>NORTH HOUSTON TRMC LLC-HCA HOUSTON HEALTHCARE TOMBALL</t>
  </si>
  <si>
    <t>NORTH RUNNELS COUNTY HOSPITAL</t>
  </si>
  <si>
    <t>NORTH TEXAS - MCA, LLC-MEDICAL CITY ALLIANCE</t>
  </si>
  <si>
    <t>NORTH WHEELER COUNTY HOSTPIAL DISTRICT-PARKVIEW HOSPITAL</t>
  </si>
  <si>
    <t>OAK BEND MEDICAL CENTER-OAKBEND MEDICAL CENTER</t>
  </si>
  <si>
    <t>OCHILTREE GENERAL HOSPITAL</t>
  </si>
  <si>
    <t>ODESSA REGIONAL HOSPITAL LP-ODESSA REGIONAL MEDICAL CENTER</t>
  </si>
  <si>
    <t>ORTHOPEDIC AND SPINE SURGICAL HOSPITAL OF S TX LP-SOUTH TEXAS SPINE AND SURGICAL HOSPITAL LP</t>
  </si>
  <si>
    <t>ORTHOPEDIC HOSPITAL LTD-TEXAS ORTHOPEDIC HOSPITAL</t>
  </si>
  <si>
    <t>PALACIOS COMMUNITY MEDICAL CENTER</t>
  </si>
  <si>
    <t>PALESTINE PRINCIPAL HEALTHCARE LIMITED PARTNERSHIP-PALESTINE REGIONAL MEDICAL CENTER</t>
  </si>
  <si>
    <t>PALO PINTO GENERAL HOSPITAL</t>
  </si>
  <si>
    <t>PAM SPECIALTY HOSPITAL OF SAN ANTONIO MEDICAL CENTER</t>
  </si>
  <si>
    <t>PAM SQUARED AT CORPUS CHRISTI LLC-PAM SPECIALTY HOSPITAL AT CORPUS CHRISTI NORTH</t>
  </si>
  <si>
    <t>PAM SQUARED AT TEXARKANA, LLC</t>
  </si>
  <si>
    <t>PARKVIEW REGIONAL HOSPITAL</t>
  </si>
  <si>
    <t>PARMER COUNTY COMMUNITY HOSPITAL</t>
  </si>
  <si>
    <t>PECOS COUNTY MEMORIAL HOSPITAL</t>
  </si>
  <si>
    <t>PHYSICIANS MEDICAL CENTER LLC-TEXAS HEALTH CENTER FOR DIAGNOSTICS AND SURGERY PL</t>
  </si>
  <si>
    <t>PHYSICIANS SURGICAL HOSPITALS LLC-QUAIL CREEK SURGICAL HOSPITAL</t>
  </si>
  <si>
    <t>PINEY WOODS HEALTHCARE SYSTEM LP-WOODLAND HEIGHTS MEDICAL CENTER</t>
  </si>
  <si>
    <t>PITTSBURG HOSPITAL LLC-UT HEALTH EAST TEXAS PITTSBURG HOSPITAL</t>
  </si>
  <si>
    <t>PLAZA SPECIALTY HOSPITAL LLC-CORNERSTONE SPECIALTY HOSPITALS HOUSTON MEDICAL CENTER</t>
  </si>
  <si>
    <t>POST ACUTE MEDICAL AT LULING LLC-WARM SPRINGS SPECIALTY HOSPITAL OF LULING LLC</t>
  </si>
  <si>
    <t>POST ACUTE MEDICAL AT VICTORIA LLC-PAM SPECIALTY HOSPITAL OF VICTORIA NORTH</t>
  </si>
  <si>
    <t>POST ACUTE MEDICAL OF NEW BRAUNFELS LLC-WARM SPRINGS SPECIALTY HOSPITAL OF NEW BRAUNFELS</t>
  </si>
  <si>
    <t>POST ACUTE SPECIALTY HOSPITAL OF VICTORIA LLC-PAM SPECIALTY HOSPITAL OF VICTORIA SOUTH</t>
  </si>
  <si>
    <t>PREFERRED HOSPITAL LEASING COLEMAN INC-COLEMAN COUNTY MEDICAL CENTER COMPANY</t>
  </si>
  <si>
    <t>PREFERRED HOSPITAL LEASING ELDORADO INC-SCHLEICHER COUNTY MEDICAL CENTER</t>
  </si>
  <si>
    <t>PREFERRED HOSPITAL LEASING HEMPHILL INC-SABINE COUNTY HOSPITAL</t>
  </si>
  <si>
    <t>PREFERRED HOSPITAL LEASING INC-COLLINGSWORTH GENERAL HOSPITAL</t>
  </si>
  <si>
    <t>PREFERRED HOSPITAL LEASING JUNCTION INC-KIMBLE HOSPITAL</t>
  </si>
  <si>
    <t>PREFERRED HOSPITAL LEASING MULESHOE INC-MULESHOE AREA MEDICAL CENTER</t>
  </si>
  <si>
    <t>PREFERRED HOSPITAL LEASING SHAMROCK, INC.-PREFERRED HOSPITAL LEASING SHAMROCK INC</t>
  </si>
  <si>
    <t>PREFERRED HOSPITAL LEASING VAN HORN INC-CULBERSON HOSPITAL</t>
  </si>
  <si>
    <t>PRHC ENNIS LP-ENNIS REGIONAL MEDICAL CENTER</t>
  </si>
  <si>
    <t>PRIME HEALTHCARE SERVICES MESQUITE LLC-DALLAS REGIONAL MEDICAL CENTER</t>
  </si>
  <si>
    <t>PRIME HEALTHCARE SERVICES PAMPA LLC-PAMPA REGIONAL MEDICAL CENTER</t>
  </si>
  <si>
    <t>PROVIDENCE HEALTH SERVICES OF WACO-PROVIDENCE HEALTHCARE NETWORK</t>
  </si>
  <si>
    <t>QUITMAN HOSPITAL LLC-UT HEALTH EAST TEXAS</t>
  </si>
  <si>
    <t>RANKIN COUNTY HOSPITAL DISTRICT</t>
  </si>
  <si>
    <t>REAGAN HOSPITAL DISTRICT-REAGAN MEMORIAL HOSPITAL</t>
  </si>
  <si>
    <t>REEVES COUNTY HOSPITAL DISTRICT</t>
  </si>
  <si>
    <t>REFUGIO COUNTY MEMORIAL HOSPITAL DISTRICT</t>
  </si>
  <si>
    <t>RESOLUTE HOSPITAL COMPANY LLC</t>
  </si>
  <si>
    <t>ROCKWALL REGIONAL HOSPITAL LLC-TEXAS HEALTH PRESBYTERIAN HOSPITAL ROCKWALL</t>
  </si>
  <si>
    <t>ROLLING PLAINS MEMORIAL HOSPITAL</t>
  </si>
  <si>
    <t>SAINT JOSEPH REGIONAL HEALTH CENTER</t>
  </si>
  <si>
    <t>SANA HEALTHCARE CARROLLTON-CARROLLTON REGIONAL MEDICAL CENTER</t>
  </si>
  <si>
    <t>SCCI HOSPITAL EL PASO LLC-KINDRED HOSPITAL EL PASO</t>
  </si>
  <si>
    <t>SCOTT &amp; WHITE CONTINUING CARE HOSPITAL-BAYLOR SCOTT &amp; WHITE CONTINUING CARE HOSPITAL</t>
  </si>
  <si>
    <t>SCOTT &amp; WHITE HOSPITAL - TAYLOR-BAYLOR SCOTT &amp; WHITE MEDICAL CENTER -TAYLOR</t>
  </si>
  <si>
    <t>SCOTT &amp; WHITE HOSPITAL BRENHAM-BAYLOR SCOTT AND WHITE MEDICAL CENTER BRENHAM</t>
  </si>
  <si>
    <t>SCOTT &amp; WHITE HOSPITAL-MARBLE FALLS-BAYLOR SCOTT &amp; WHITE MEDICAL CENTER-MARBLE FALLS</t>
  </si>
  <si>
    <t>SCOTT AND WHITE HOSPITAL - LLANO-MID COAST MEDICAL CENTER - CENTRAL</t>
  </si>
  <si>
    <t>SCOTT AND WHITE HOSPITAL ROUND ROCK-BAYLOR SCOTT &amp; WHITE MEDICAL CENTER - ROUND ROCK</t>
  </si>
  <si>
    <t>SCURRY COUNTY HOSPITAL DISTRICT-D.M. COGDELL MEMORIAL HOSPITAL</t>
  </si>
  <si>
    <t>SELECT SPECIALTY HOSPITAL LONGVIEW INC-SELECT SPECIALTY HOSPITAL LONGVIEW</t>
  </si>
  <si>
    <t>SETON FAMILY OF HOSPITALS-ASCENSION SETON EDGAR B DAVIS</t>
  </si>
  <si>
    <t>SETON FAMILY OF HOSPITALS-ASCENSION SETON NORTHWEST</t>
  </si>
  <si>
    <t>SETON FAMILY OF HOSPITALS-DELL SETON MEDICAL CENTER AT THE UNIVERSITY OF TEXAS</t>
  </si>
  <si>
    <t>SETON FAMILY OF HOSPITALS-SETON HIGHLAND LAKES</t>
  </si>
  <si>
    <t>SETON FAMILY OF HOSPITALS-SETON MEDICAL CENTER AUSTIN</t>
  </si>
  <si>
    <t>SETON FAMILY OF HOSPITALS-SETON MEDICAL CENTER WILLIAMSON</t>
  </si>
  <si>
    <t>SHANNON MEDICAL CENTER</t>
  </si>
  <si>
    <t>SHERMAN GRAYSON HOSPITAL LLC-WILSON N JONES REGIONAL MEMORIAL CENTER</t>
  </si>
  <si>
    <t>SID PETERSON MEMORIAL HOSPITAL-PETERSON REGIONAL MEDICAL CENTER</t>
  </si>
  <si>
    <t>SIERRA MEDICAL CENTER-THE HOSPITAL OF PROVIDENCE SIERRA CAMPUS</t>
  </si>
  <si>
    <t>SJ MEDICAL CENTER LLC-ST JOSEPH MEDICAL CENTER</t>
  </si>
  <si>
    <t>SOLARA HOSPITAL HARLINGEN-SOLARA SPECIALTY HOSPITALS HARLINGEN BROWNSVILLE</t>
  </si>
  <si>
    <t>SOMERVELL COUNTY HOSPITAL DISTRICT-GLEN ROSE MEDICAL CENTER</t>
  </si>
  <si>
    <t>SOUTHLAKE SPECIALTY HOSPITAL LLC-TEXAS HEALTH HARRIS METHODIST HOSPITAL SOUTHLAKE</t>
  </si>
  <si>
    <t>SOUTHWEST GENERAL HOSPITAL LP-SOUTHWEST GENERAL HOSPITAL</t>
  </si>
  <si>
    <t>SPECIALTY HOSPITAL LLC-UT HEALTH EAST TEXAS SPECIALTY HOSPITAL</t>
  </si>
  <si>
    <t>ST DAVIDS COMMUNITY HOSPITAL-ST DAVIDS MEDICAL CENTER</t>
  </si>
  <si>
    <t>ST DAVIDS HEALTHCARE PARTNERSHIP LP LLP-ROUND ROCK MEDICAL CENTER</t>
  </si>
  <si>
    <t>ST DAVIDS HEALTHCARE PARTNERSHIP LP LLP-SOUTH AUSTIN HOSPITAL</t>
  </si>
  <si>
    <t>ST DAVID'S HEALTHCARE PARTNERSHIP LP LLP-ST DAVID'S  MEDICAL CENTER</t>
  </si>
  <si>
    <t>ST JOSEPH REGIONAL HEALTH CENTER-CHI ST. JOSEPH HEALTH COLLEGE STATION HOSPITAL</t>
  </si>
  <si>
    <t>ST LUKES COMMUNITY DEVELOPMENT CORPORATION SUGAR-ST. LUKE'S SUGAR LAND HOSPITAL</t>
  </si>
  <si>
    <t>ST LUKES COMMUNITY HEALTH SERVICES-ST LUKES THE WOODLANDS HOSPITAL</t>
  </si>
  <si>
    <t>ST LUKES HOSPITAL AT THE VINTAGE</t>
  </si>
  <si>
    <t>ST LUKES LAKESIDE HOSPITAL LLC-ST LUKES LAKESIDE HOSPITAL</t>
  </si>
  <si>
    <t>ST LUKES PATIENTS MEDICAL CENTER</t>
  </si>
  <si>
    <t>ST MARKS MEDICAL CENTER</t>
  </si>
  <si>
    <t>STARR COUNTY HOSPITAL DISTRICT-STARR COUNTY MEMORIAL HOSPITAL</t>
  </si>
  <si>
    <t>STEPHENS MEMORIAL HOSPITAL DISTRICT-STEPHENS MEMORIAL HOSPITAL</t>
  </si>
  <si>
    <t>STEWARD TEXAS HOSPITAL HOLDINGS LLC-SCENIC MOUNTAIN MEDICAL CENTER, A STEWARD FAMILY H</t>
  </si>
  <si>
    <t>STONEWALL MEMORIAL HOSPITAL DISTRICT-STONEWALL MEMORIAL HOSPITAL</t>
  </si>
  <si>
    <t>SUNLAND MEDICAL FOUNDATION-TRINITY REGIONAL HOSPITAL SACHSE</t>
  </si>
  <si>
    <t>SWEENY COMMUNITY HOSPITAL</t>
  </si>
  <si>
    <t>SWISHER MEMORIAL HEALTHCARE SYSTEM-SWISHER MEMORIAL HOSPITAL</t>
  </si>
  <si>
    <t>TENET HOSPITALS LIMITED-THE HOSPITALS OF PROVIDENCE EAST CAMPUS</t>
  </si>
  <si>
    <t>TENET HOSPITALS LIMITED-THE HOSPITALS OF PROVIDENCE MEMORIAL CAMPUS</t>
  </si>
  <si>
    <t>TENET HOSPITALS LIMITED-THE HOSPITALS OF PROVIDENCE TRANSMOUNTAIN CAMPUS</t>
  </si>
  <si>
    <t>TERRY MEMORIAL HOSPITAL DISTRICT-BROWNFIELD REGIONAL MEDICAL CENTER</t>
  </si>
  <si>
    <t>133257904</t>
  </si>
  <si>
    <t>TEXAS CENTER FOR INFECTIOUS</t>
  </si>
  <si>
    <t>425956601</t>
  </si>
  <si>
    <t>TEXAS DEPARTMENT OF STATE HEALTH-TEXAS CENTER FOR INFECTIOUS DISEASE</t>
  </si>
  <si>
    <t>TEXAS HEALTH ARLINGTON MEMORIAL HOSPITAL</t>
  </si>
  <si>
    <t>TEXAS HEALTH HARRIS METHODIST HOSPITAL ALLIANCE</t>
  </si>
  <si>
    <t>TEXAS HEALTH HARRIS METHODIST HOSPITAL AZLE</t>
  </si>
  <si>
    <t>TEXAS HEALTH HARRIS METHODIST HOSPITAL CLEBURNE</t>
  </si>
  <si>
    <t>TEXAS HEALTH HARRIS METHODIST HOSPITAL FORT WORTH</t>
  </si>
  <si>
    <t>TEXAS HEALTH HARRIS METHODIST HOSPITAL HURST EULES</t>
  </si>
  <si>
    <t>TEXAS HEALTH HARRIS METHODIST HOSPITAL SOUTHWEST F</t>
  </si>
  <si>
    <t>TEXAS HEALTH HARRIS METHODIST HOSPITAL STEPHENVILL</t>
  </si>
  <si>
    <t>TEXAS HEALTH HOSPITAL FRISCO</t>
  </si>
  <si>
    <t>TEXAS HEALTH HOSPITAL MANSFIELD</t>
  </si>
  <si>
    <t>TEXAS HEALTH HUGULEY INC-TEXAS HEALTH HUGULEY FORT WORTH SOUTH</t>
  </si>
  <si>
    <t>TEXAS HEALTH PRESBYTERIAN HOSPITAL ALLEN</t>
  </si>
  <si>
    <t>TEXAS HEALTH PRESBYTERIAN HOSPITAL DALLAS-TEXAS PRESBYTERIAN HOSPITAL OF DALLAS</t>
  </si>
  <si>
    <t>TEXAS HEALTH PRESBYTERIAN HOSPITAL DENTON</t>
  </si>
  <si>
    <t>TEXAS HEALTH PRESBYTERIAN HOSPITAL KAUFMAN</t>
  </si>
  <si>
    <t>TEXAS HEALTH PRESBYTERIAN HOSPTAL PLANO</t>
  </si>
  <si>
    <t>TEXAS HEALTH SPECIALTY HOSPITAL FORT WORTH</t>
  </si>
  <si>
    <t>TEXAS HEART HOSPITAL OF THE SOUTHWEST LLP-BAYLOR SCOTT &amp; WHITE THE HEART HOSPITAL PLANO</t>
  </si>
  <si>
    <t>TEXAS REGIONAL MEDICAL CENTER LTD-TEXAS REGIONAL MEDICAL CENTER AT SUNNYVALE</t>
  </si>
  <si>
    <t>TEXAS SPINE AND JOINT HOSPITAL LTD</t>
  </si>
  <si>
    <t>THC HOUSTON LLC-KINDRED HOSPITAL HOUSTON NORTHWEST</t>
  </si>
  <si>
    <t>THE HOSPITAL AT WESTLAKE MEDICAL CENTER</t>
  </si>
  <si>
    <t>THE MEDICAL CENTER OF SOUTHEAST TEXAS LP</t>
  </si>
  <si>
    <t>THE METHODIST HOSPITAL-HOUSTON METHODIST HOSPITAL</t>
  </si>
  <si>
    <t>THHBP MANAGEMENT COMPANY LLC-BAYLOR SCOTT AND WHITE THE HEART HOSPITAL DENTON</t>
  </si>
  <si>
    <t>THROCKMORTON COUNTY MEMORIAL HOSPITAL</t>
  </si>
  <si>
    <t>TITUS COUNTY MEM HOSP DIST-TITUS REGIONAL MEDICAL CENTER</t>
  </si>
  <si>
    <t>TRANSITIONAL HOSPITALS CORPORATION OF TEXAS LLC-KINDRED HOSPITAL - TARRANT COUNTY</t>
  </si>
  <si>
    <t>TRANSITIONAL HOSPITALS CORPORATION OF TEXAS LLC-KINDRED HOSPITAL- TARRANT COUNTY</t>
  </si>
  <si>
    <t>TRIUMPH HOSPITAL OF EAST HOUSTON LP-KINDRED HOSPITAL CLEAR LAKE</t>
  </si>
  <si>
    <t>TRIUMPH SOUTHWEST LP-KINDRED HOSPITAL SUGAR LAND</t>
  </si>
  <si>
    <t>TROPHY CLUB MEDICAL CENTER LP</t>
  </si>
  <si>
    <t>TYLER COUNTY HOSPITAL</t>
  </si>
  <si>
    <t>TYLER REGIONAL HOSPITAL LLC-UT HEALTH EAST TEXAS TYLER REGIONAL HOSPITAL</t>
  </si>
  <si>
    <t>UHS OF TEXOMA INC-TEXOMA MEDICAL CENTER</t>
  </si>
  <si>
    <t>UNITED REGIONAL HEALTHCARE</t>
  </si>
  <si>
    <t>UNIVERSITY MEDICAL CENTER</t>
  </si>
  <si>
    <t>USMD HOSPITAL AT ARLINGTON LP</t>
  </si>
  <si>
    <t>UVALDE COUNTY HOSPITAL AUTHORITY-UVALDE MEMORIAL HOSPITAL</t>
  </si>
  <si>
    <t>VAL VERDE HOSPITAL CORPORATION-VAL VERDE REGIONAL MEDICAL CENTER</t>
  </si>
  <si>
    <t>VHS BROWNSVILLE HOSPITAL COMPANY LLC-VALLEY BAPTIST MEDICAL CENTER BROWNSVILLE</t>
  </si>
  <si>
    <t>VHS HARLINGEN HOSPITAL COMPANY LLC</t>
  </si>
  <si>
    <t>VHS SAN ANTONIO PARTNERS LLC-BAPTIST MEDICAL CENTER</t>
  </si>
  <si>
    <t>VIBRA HOSPITAL OF AMARILLO LLC-VIBRA HOSPITAL OF AMARILLO</t>
  </si>
  <si>
    <t>VIBRA SPECIALTY HOSPITAL OF DALLAS LLC</t>
  </si>
  <si>
    <t>VIBRA SPECIALTY HOSPITAL OF DALLAS LLC-VIBRA HOSPITAL OF RICHARDSON</t>
  </si>
  <si>
    <t>VICTORIA OF TEXAS LP-DETAR HEALTHCARE SYSTEM</t>
  </si>
  <si>
    <t>VISTA COMMUNITY MEDICAL CENTER HOSPITAL LLP-SURGERY SPECIALTY HOSPITAL OF AMERICA SE HOUSTON</t>
  </si>
  <si>
    <t>WARM SPRINGS SPECIALTY HOSPITAL OF SAN ANTONIO LLC-PAM SPECIALTY HOSPITAL OF SAN ANTONIO</t>
  </si>
  <si>
    <t>WEATHERFORD HEALTH SERVICES, LLC</t>
  </si>
  <si>
    <t>WEBSTER SURGICAL SPECIALTY HOSPITAL, LTD-HOUSTON PHYSICIANS HOSPITAL</t>
  </si>
  <si>
    <t>WILBARGER COUNTY HOSPITAL DISTRICT-WILBARGER GENERAL HOSPITAL</t>
  </si>
  <si>
    <t>WILSON COUNTY MEMORIAL HOSPITAL DISTRICT-CONNALLY MEMORIAL MEDICAL CENTER</t>
  </si>
  <si>
    <t>WINKLER COUNTY HOSPITAL DISTRICT-WINKLER COUNTY MEMORIAL HOSPITAL</t>
  </si>
  <si>
    <t>WINNIE COMMUNITY HOSPITAL LLC</t>
  </si>
  <si>
    <t>YOAKUM COMMUNITY HOSPITAL</t>
  </si>
  <si>
    <t>UPNT SURGERY LLC-SURGICAL CENTERS OF NORTH TEXAS</t>
  </si>
  <si>
    <t>SURGICAL CAREGIVERS OF FORT WORTH LLC-FORT WORTH SURGERY CENTER</t>
  </si>
  <si>
    <t>OPHTHALMOLOGY SURGERY CENTER OF DALLAS, LLC</t>
  </si>
  <si>
    <t>MEMORIAL HERMANN WEST HOUSTON SURGERY CENTER LLC</t>
  </si>
  <si>
    <t>TEXAS HEALTH SURGERY CENTER BEDFORD LLC-TEXAS HEALTH SURGERY CENTER BEDFORD</t>
  </si>
  <si>
    <t>WALNUT HILL SURGERY CENTER LLC</t>
  </si>
  <si>
    <t>BRAZOSPORT EYE FACILITY INC</t>
  </si>
  <si>
    <t>MEMORIAL HERMANN SURGERY CENTER KATY LLP</t>
  </si>
  <si>
    <t>COLUMBIA SURGERY CENTER</t>
  </si>
  <si>
    <t>WINNIE COMMUNITY HOSPITAL, LLC-RICELAND SURGERY CENTER</t>
  </si>
  <si>
    <t>WEST PARK SURGERY CENTER LP-MCKINNEY SURGERY CENTER</t>
  </si>
  <si>
    <t>DOCTORS SURGERY CENTER INC</t>
  </si>
  <si>
    <t>CALLOWAY CREEK SURGERY CENTER LP</t>
  </si>
  <si>
    <t>CHRISTUS SANTA ROSA OUTPATIENT SURGERY NEW BRAUNFE</t>
  </si>
  <si>
    <t>BROWNSVILLE SURGICENTER LLC-BROWNSVILLE SURGERY CENTER</t>
  </si>
  <si>
    <t>CP SURGERY CENTER, LLC-CENTRAL PARK SURGERY CENTER</t>
  </si>
  <si>
    <t>SURGICARE OF SOUTH AUSTIN</t>
  </si>
  <si>
    <t>VICTORIA SURGERY CENTER</t>
  </si>
  <si>
    <t>AUSTIN GI SURGICENTER, LLC-AUSTIN ENDOSCOPY CENTER</t>
  </si>
  <si>
    <t>OUTPATIENT WOMEN AND CHILDRENS SURGERY CENTER</t>
  </si>
  <si>
    <t>HEA GRAMERCY SURGERY CENTER PLLC</t>
  </si>
  <si>
    <t>UNIVERSITY OF HOUSTON SYSTEM-UH COLLEGE OF OPTOMETRY SURGERY CENTER</t>
  </si>
  <si>
    <t>HEATON LASER AND SURGERY CENTER LLC</t>
  </si>
  <si>
    <t>METHODIST MEDICAL CENTER ASC LP</t>
  </si>
  <si>
    <t>NOVAMED SURGERY CENTER OF TYLER LP-THE CATARACT CENTER OF EAST TEXAS</t>
  </si>
  <si>
    <t>DENTON SURGERY CENTER LLC</t>
  </si>
  <si>
    <t>NORTH HILLS SURGICARE LP-TEXAS PEDIATRIC SURGERY CENTER</t>
  </si>
  <si>
    <t>EYE SURGERY CENTER OF EAST TEXAS, PLLC</t>
  </si>
  <si>
    <t>TEXAS CENTER FOR INTERVENTIONAL SURGERY, LLC</t>
  </si>
  <si>
    <t>STRICTLY PEDIATRICS SURGERY CENTER OF CENTRAL TX</t>
  </si>
  <si>
    <t>OAKWOOD SURGERY CENTER</t>
  </si>
  <si>
    <t>SPECIALTY SURGERY CENTER</t>
  </si>
  <si>
    <t>SUGAR LAND SURGERY CENTER LTD-SUGAR LAND SURGERY CENTER</t>
  </si>
  <si>
    <t>GRAMERCY OUTPATIENT SURGERY</t>
  </si>
  <si>
    <t>DALLAS SURGICAL PARTNERS LLC-BAYLOR SCOTT &amp; WHITE SURGICARE</t>
  </si>
  <si>
    <t>METHODIST AMBULATORY SURGERY CENTER OF LANDMARK, L</t>
  </si>
  <si>
    <t>SOUTH AUSTIN SURGICENTER LLC-SOUTH AUSTIN SURGERY CENTER</t>
  </si>
  <si>
    <t>AMARILLO CATARACT AND EYE-AMARILLO CATARACT &amp; EYESURGE</t>
  </si>
  <si>
    <t>NORTH AUSTIN SURGERY CENTER LP-NORTH AUSTIN SURGERY CENTER</t>
  </si>
  <si>
    <t>THE OCULAR SURGERY CENTER, LLC-THE OCULAR SURGERY CENTER</t>
  </si>
  <si>
    <t>SARATOGA SURGICAL CENTER LLC</t>
  </si>
  <si>
    <t>TEXAS REGIONAL EYE CENTER ASC LLC-PARK HUDSON SURGERY CENTER</t>
  </si>
  <si>
    <t>AUSTIN GI SURGICENTER LLC-AUSTIN ENDOSCOPY CENTER-BEE CAVE</t>
  </si>
  <si>
    <t>MEMORIAL HERMANN ENDOSCOPY CENTER NORTH FREEWAY-MEMORIAL HERMANN ENCOSCOPY CENTER NORTH LOOP</t>
  </si>
  <si>
    <t>DENTON REGIONAL AMBULATORY SURGERY CENTER LP-MEDICAL CITY SURGERY CENTER DENTON</t>
  </si>
  <si>
    <t>MEMORIAL HERMANN SURGERY CENTER SOUTHWEST</t>
  </si>
  <si>
    <t>SURGERY AFFILIATE OF EL PASO, LLC-PASO DEL NORTE SURGERY CENTER</t>
  </si>
  <si>
    <t>SAN ANTONIO TX ENDOSCOPY  ASC LP</t>
  </si>
  <si>
    <t>AMARILLO SURGERY AND ENDOSCOPY LP-ADC ENDOSCOPY SPECIALISTS</t>
  </si>
  <si>
    <t>GCSA AMBULATORY SURGERY CENTER LLC-GASTROENTEROLOGY CONSULTANTS</t>
  </si>
  <si>
    <t>SURGERY CENTER OF NORTHEAST TEXAS LLC</t>
  </si>
  <si>
    <t>DESOTO SURGICARE PARTNERS LTD-NORTH TEXAS SURGERY CENTER</t>
  </si>
  <si>
    <t>ST DAVID'S AUSTIN AREA ASC LLC-ST DAVID'S AUSTIN SURGERY CENTER</t>
  </si>
  <si>
    <t>COVENANT HIGH PLAINS SURGERY CENTER LLC-COVENANT SURGICENTER LTD</t>
  </si>
  <si>
    <t>SOUTH ARLINGTON SURGICAL PROVIDERS INC-SAME DAY SURGICARE</t>
  </si>
  <si>
    <t>SAN ANTONIO TX ENDOSCOPY ASC LP-SAN ANTONIO GASTROENTEROLOGY ENDOSCOPY CENTER</t>
  </si>
  <si>
    <t>CENTRAL TEXAS ENDOSCOPY CENTER LLC</t>
  </si>
  <si>
    <t>GAB ENDOSCOPY CENTER</t>
  </si>
  <si>
    <t>NORTH CENTRAL METHODIST ASC LP-METHODIST AMBULATORY SURGEY CENTER NORTH CENTRAL</t>
  </si>
  <si>
    <t>NOVAMED SURGERY CENTER OF SAN ANTONIO LP-AMERICAN SURGERY CENTER</t>
  </si>
  <si>
    <t>MEDICAL ARTS SURGERY CENTER LLC-MEDICAL ARTS SURGERY CENTER</t>
  </si>
  <si>
    <t>FISH POND SURGERY CENTER</t>
  </si>
  <si>
    <t>DALLAS ENDOSCOPY CENTER LTD-DALLAS ENDOSCOPY CENTER</t>
  </si>
  <si>
    <t>TEXARKANA SURGERY CENTE-TEXARKANA SURGERY CENTER</t>
  </si>
  <si>
    <t>SURGERY CENTER OF BAY AREA HOUSTON LLC-BAY AREA HOUSTON ENDOSCOPY CENTER</t>
  </si>
  <si>
    <t>NORTHWEST SURGERY CENTER LTD-NORTHWEST SURGERY CENTER</t>
  </si>
  <si>
    <t>MEMORIAL HERMANN BAY AREA ENDOSCOPY CENTER LLC-BAY AREA ENDOSCOPY</t>
  </si>
  <si>
    <t>PLAZA DAY SURGERY</t>
  </si>
  <si>
    <t>INNOVATIONS SURGERY CENTER LP</t>
  </si>
  <si>
    <t>AMARILLO ENDOSCOPY CENTER INC</t>
  </si>
  <si>
    <t>NORTHWEST SURGERY CENTER LLP</t>
  </si>
  <si>
    <t>PHYSICIANS WEST SURGICENTER LLC-WEST EL PASO SURGICAL CENTER</t>
  </si>
  <si>
    <t>CONROE SURGERY CENTER 2, LLC-MEMORIAL HERMANN SURGERY CENTER CONROE</t>
  </si>
  <si>
    <t>SAN ANTONIO TX ENDOSCOPY ASC LP-THE SAN ANTONIO GASTROENTEROLOGY ENDOSCOPY CENTER</t>
  </si>
  <si>
    <t>MEAH ASC MANAGEMENT LLC-THE ENDOSCOPY CENTER</t>
  </si>
  <si>
    <t>PHYSICIANS SURGICAL CENTER OF FT. WORTH LLP-BAYLOR SURGICARE AT FORT WORTH</t>
  </si>
  <si>
    <t>FOUNDATION SURGERY AFFILIATE OF NACOGDOCHES LLC-NACOGDOCHES SURGERY CENTER</t>
  </si>
  <si>
    <t>TGLP LP-THE ENDOSCOPY CENTER OF TEXARKANA</t>
  </si>
  <si>
    <t>CAPLAN BERKELEY LLP-CAPLAN SURGERY CENTER</t>
  </si>
  <si>
    <t>METHODIST AMBULATORY SURGERY CENTER BOERNE LLC-METHODIST SURGERY CENTER BOERNE</t>
  </si>
  <si>
    <t>GCSA AMBULATORY SURGERY CENTER, LLC-GASTROENTEROLOGY CONSULTANTS OF SAN ANTONIO NE</t>
  </si>
  <si>
    <t>AUSTIN KIDNEY ASSOCIATES, P.A.-AUSTIN ACCESS CARE</t>
  </si>
  <si>
    <t>MEMORIAL HERMANN SURGERY CENTER KINGSLAND LLC</t>
  </si>
  <si>
    <t>TEXOMA OUTPATIENT SURGERY CENTER INC</t>
  </si>
  <si>
    <t>EAST EL PASO SURGERY CENTER-EL PASO SURGERY CENTERS LP</t>
  </si>
  <si>
    <t>ORBIS SURGERY CENTER LLC-ORBIS SURGERY CENTER</t>
  </si>
  <si>
    <t>ABILENE ASC LP-ABILENE ENDOSCOPY CENTER</t>
  </si>
  <si>
    <t>THE HARLINGEN ENDOSCOPY CENTER LP-VALLEY ENDOSCOPY CENTER</t>
  </si>
  <si>
    <t>COASTAL BEND AMBULATORY SURGICAL CENTER INC</t>
  </si>
  <si>
    <t>COVENANT HIGH PLAINS SURGERY CENTER LLC - 22ND STREET</t>
  </si>
  <si>
    <t>LAREDO DIGESTIVE HEALTH CENTER LLC</t>
  </si>
  <si>
    <t>EYE SURGERY CENTER OF NORTH DALLAS</t>
  </si>
  <si>
    <t>LUFKIN ENDOSCOPY CENTER LTD-LUFKIN ENDOSCOPY CENTER</t>
  </si>
  <si>
    <t>TEXAS MIDWEST ENDOSCOPY CENTER, LLC</t>
  </si>
  <si>
    <t>HOWERTON SURGICAL CENTER LLC</t>
  </si>
  <si>
    <t>MEMORIAL HERMANN SURGERY CENTER PINECROFT, LLC</t>
  </si>
  <si>
    <t>WICHITA FALLS ENDOSCOPY CENTER</t>
  </si>
  <si>
    <t>MEMORIAL HERMANN SURGERY CENTER KIRBY, LLC-MEMORIAL HERMANN SURGERY CENTER KIRBY GLEN</t>
  </si>
  <si>
    <t>VICTORIA AMBULATORY SURGERY CENTER LP-THE SURGERY CENTER</t>
  </si>
  <si>
    <t>MED CITY DALLAS OUTPATIENT SURGERY CENTER LP</t>
  </si>
  <si>
    <t>CENTRAL TEXAS DAY SURGERY CENTER LIMITED PARTNERSH</t>
  </si>
  <si>
    <t>HARLINGEN SURGICAL CENTER LLC</t>
  </si>
  <si>
    <t>SOUTH PLAINS ENDOSCOPY CENTER-SOUTH PLAINS ENDOSCOPY CENTER</t>
  </si>
  <si>
    <t>GCSA AMBULATORY SURGERY CENTER LLC-GASTROENTEROLOGY CONSULTANTS OF SAN ANTONIO PROTON</t>
  </si>
  <si>
    <t>ABILENE SPINE AND JOINT SURGERY CENTER PA</t>
  </si>
  <si>
    <t>MEMORIAL HERMANN SURGERY CENTER GREATER HEIGHTS</t>
  </si>
  <si>
    <t>TARRANT COUNTY SURGERY CENTER-TRINITY PARK SURGERY CENTER</t>
  </si>
  <si>
    <t>AUSTIN GI SURGICENTER LLC-AUSTIN ENDOSCOPY CENTER</t>
  </si>
  <si>
    <t>AUA SURGICAL CENTER, LLC</t>
  </si>
  <si>
    <t>WACO GASTROENTEROLOGY ENDOSCOPY CENTER LLC</t>
  </si>
  <si>
    <t>PEARLAND SURGERY CENTER</t>
  </si>
  <si>
    <t>HAYS SURGERY CENTER LLC</t>
  </si>
  <si>
    <t>GREENVILLE SURGERY CENTER</t>
  </si>
  <si>
    <t>CENTER FOR PEDIATRIC SURGERY LTD-COOK CHILDRENS PEDIATRIC SURGERY CENTER</t>
  </si>
  <si>
    <t>HARRIS COUNTY HOSPITAL DISTRICT-THE AMBULATORY SURGICAL CENTER (ASC) AT LBJ</t>
  </si>
  <si>
    <t>ODESSA ENDOSCOPY CENTER LLC</t>
  </si>
  <si>
    <t>MEMORIAL HERMANN SURGERY CENTER THE WOODLANDS</t>
  </si>
  <si>
    <t>THE SURGERY CENTER AT WILLIAMSON LLC-WILLIAMSON SURGERY CENTER</t>
  </si>
  <si>
    <t>ABILENE CENTER FOR ORTHOPEDIC AND MULTISPECIALTY S</t>
  </si>
  <si>
    <t>HYDE PARK SURGERY CENTER LLC</t>
  </si>
  <si>
    <t>SONTERRA PROCEDURE CENTER LLC</t>
  </si>
  <si>
    <t>EL PASO SUGERY CENTERS LP-SURGICAL CENTER OF EL PASO</t>
  </si>
  <si>
    <t>PARIS SURGERY CENTER LLC</t>
  </si>
  <si>
    <t>SAN ANTONIO SURGICENTER LLC-THE CENTER FOR SPECIAL SURGERY AT TCA</t>
  </si>
  <si>
    <t>STONE OAK SURGERY CENTER LLC</t>
  </si>
  <si>
    <t>VISTA SURGERY CENTER LLC</t>
  </si>
  <si>
    <t>MEMORIAL HERMANN SURGERY CENTER, MEMORIAL CITY,LLC</t>
  </si>
  <si>
    <t>M. REZA MIZANI, M.D. P.A.-TOTAL VASCULAR CARE</t>
  </si>
  <si>
    <t>ABILENE SURGERY CENTER LLC</t>
  </si>
  <si>
    <t>PARK CENTRAL SURGICAL CENTER LTD-MEDICAL CITY SURGERY CENTER PARK CENTRAL</t>
  </si>
  <si>
    <t>CATARACT AND SURGICAL CENTER OF LUBBOCK LLC-CATARACT SURGICAL CENTER OF LUBBOCK</t>
  </si>
  <si>
    <t>LAS COLINAS SURGERY CENTER LTD-MEDICAL CITY SURGERY CENTER LAS COLINAS</t>
  </si>
  <si>
    <t>HURST AMBULATORY SURGERY CENTER LLC-PRECINCT AMBULATORY SURGERY CENTER LLC</t>
  </si>
  <si>
    <t>EL PASO ASC LP-ENDOSCOPY CENTER OF EL PASO</t>
  </si>
  <si>
    <t>SPORTSORTHO SURGERY CENTER, LLC</t>
  </si>
  <si>
    <t>CHRISTUS SANTA ROSA OUTPATIENT SURGERY - NEW BRAUN</t>
  </si>
  <si>
    <t>BAY AREA ASC LLC</t>
  </si>
  <si>
    <t>NEW BRAUNFELS SPINE AND PAIN SURGERY</t>
  </si>
  <si>
    <t>EL PASO CENTER FOR GASTROINTESTINAL ENDOSCOPY LP</t>
  </si>
  <si>
    <t>PALESTINE LASER &amp; SURGERY CENTER</t>
  </si>
  <si>
    <t>SAN MARCOS ASC LLC-SAN MARCOS SURGERY CENTER</t>
  </si>
  <si>
    <t>PARK AMBULATORY SURGERY CENTER LLC</t>
  </si>
  <si>
    <t>TEXAS ORTHOPEDICS SURGERY CENTER LP</t>
  </si>
  <si>
    <t>MEMORIAL HERMANN SURGERY CENTER BRAZORIA, LLC</t>
  </si>
  <si>
    <t>MIDLAND TEXAS SURGICAL CENTER LLC</t>
  </si>
  <si>
    <t>ROCKWALL AMBULATORY SURGERY CENTER LLP-ROCKWALL SURGERY CENTER</t>
  </si>
  <si>
    <t>WATERMERE SURGERY CENTER LLC</t>
  </si>
  <si>
    <t>DALLAS NEPHROLOGY ASSOCIATES VASCULAR CENTER</t>
  </si>
  <si>
    <t>RAIDER SURGICAL CENTER, LLC</t>
  </si>
  <si>
    <t>ACHY LEGS CLINICS LLC-THE CENTER FOR CARDIOVASCULAR EXCELLENCE</t>
  </si>
  <si>
    <t>REDBIRD SQUARE ENDOSCOPY CENTER LLC-DIGESTIVE HEALTH CENTER AT REDBIRD SQUARE</t>
  </si>
  <si>
    <t>GARLAND SURGICARE PARTNERS LTD-BAYLOR SURGICARE AT GARLAND</t>
  </si>
  <si>
    <t>SAN ANTONIO EYE SURGICENTER</t>
  </si>
  <si>
    <t>SAN ANTONIO ENDOSCOPY LP</t>
  </si>
  <si>
    <t>HUMBLE VASCULAR SURGICAL CENTER INC</t>
  </si>
  <si>
    <t>SURGERY CENTER OF GARLAND LLC</t>
  </si>
  <si>
    <t>NORTH PINES SURGERY CENTER, LLC</t>
  </si>
  <si>
    <t>NORTH DALLAS SURGICAL CENTER LLC</t>
  </si>
  <si>
    <t>US CARDIO OF SA LLC</t>
  </si>
  <si>
    <t>TEXAS PRECISION SURGERY CENTER</t>
  </si>
  <si>
    <t>TYLER ASC LP-TYLER CARDIAC &amp; ENDOVASCULAR SURGERY CENTER</t>
  </si>
  <si>
    <t>CLEBURNE ENDOSCOPY CENTER LLC</t>
  </si>
  <si>
    <t>COOK CHILDREN'S SURGERY CENTER, LLC</t>
  </si>
  <si>
    <t>SPICEWOOD SURGERY CENTER LLC</t>
  </si>
  <si>
    <t>AMARILLO COLONOSCOPY CENTER LP</t>
  </si>
  <si>
    <t>NORTH DALLAS SURGICARE</t>
  </si>
  <si>
    <t>WILSON SURGICENTER</t>
  </si>
  <si>
    <t>CENTER FOR SPECIALTY SURGERY OF AUSTIN LLC</t>
  </si>
  <si>
    <t>TEXAS HEALTH SURGERY CENTER ALLIANCE LLC</t>
  </si>
  <si>
    <t>FORT WORTH ENDOSCOPY CENTERS LLC</t>
  </si>
  <si>
    <t>PINECREST EYE CENTER INC-OUTPATIENT SURGISTE</t>
  </si>
  <si>
    <t>EXECUTIVE SURGERY CENTER LLC</t>
  </si>
  <si>
    <t>NORTH RICHLAND HILLS ENDOSCOPY CENTER LLC-DIGESTIVE HEALTH CENTER OF NORTH RICHLAND HILLS</t>
  </si>
  <si>
    <t>CASTLE HILLS SURGICARE, LLC</t>
  </si>
  <si>
    <t>KERRVILLE AMBULATORY SURGERY CENTER LLC-KERRVILLE AMBULATORY SURGICAL CENTER</t>
  </si>
  <si>
    <t>MEDICAL CITY SURGERY CENTER OF ALLIANCE, LLC</t>
  </si>
  <si>
    <t>PSG SURGERY CENTER LLC-SURGERY CENTER OF AMARILLO</t>
  </si>
  <si>
    <t>ADVANCED SURGICAL CENTER LLC</t>
  </si>
  <si>
    <t>CONROE ASC, LP-COLLEGE PARK HEART &amp; VASCULAR SURGERY CENTER</t>
  </si>
  <si>
    <t>ABILENE EYE ASC LP-ABILENE CATARACT AND REFRACTIVE SURGERY CENTER</t>
  </si>
  <si>
    <t>HERITAGE SURGERY CENTER LC</t>
  </si>
  <si>
    <t>CORPUS CHRISTI OUTPATIE-CORPUS CHRISTI OUTPATIENT SURGERY CENTER</t>
  </si>
  <si>
    <t>MT PLEASANT SURGICAL CENTER</t>
  </si>
  <si>
    <t>DALLAS ASC, LLC-NORTH PARK HEART &amp; VASCULAR SURGERY CENTER</t>
  </si>
  <si>
    <t>CONROE TX ENDOSCOPY ASC LLC-RIVER OAKS ENDOSCOPY CENTER</t>
  </si>
  <si>
    <t>VIP SURG ASC LLC-VIP SURGICAL CENTER</t>
  </si>
  <si>
    <t>COASTAL CARDIOVASCULAR CENTER LLC-COASTAL CARDIOVASCULAR CENTER</t>
  </si>
  <si>
    <t>PERMIAN BASIN SURGICAL CARE CENTER-VISTA SURGERY CENTER</t>
  </si>
  <si>
    <t>DEERBROOK SURGERY CENTER LLC-KINGWOOD ENDOSCOPY</t>
  </si>
  <si>
    <t>ENDOSCOPY CENTER OF SOUTHEAST TEXAS LP</t>
  </si>
  <si>
    <t>SOUTH TEXAS AMBULATORY SURGERY CENTER PLLC</t>
  </si>
  <si>
    <t>SOUTHWEST SURGICAL OPERATING COMPANY, LLC-ADVANCED SURGICAL CENTER - AUSTIN</t>
  </si>
  <si>
    <t>WESTGREEN SURGICAL CENTER, LLC</t>
  </si>
  <si>
    <t>WACO AMBULATORY SURGERY CENTER, LP-WACO CARDIOLOGY CATH LAB &amp; SURGERY CENTER</t>
  </si>
  <si>
    <t>MID CITIES ASC, LP</t>
  </si>
  <si>
    <t>MEMORIAL HERMANN SURGERY CENTER RICHMOND LLC</t>
  </si>
  <si>
    <t>MEMORIAL HERMANN ENDOSCOPY &amp; SURGERY CENTER NORTH</t>
  </si>
  <si>
    <t>BAYLOR SURGICARE AT GRANBURY LLC-BAYLOR SCOTT &amp; WHITE SURGICARE-GRANBURY</t>
  </si>
  <si>
    <t>MEMORIAL HERMANN SURGERY CENTER WOODLANDS PARKWAY</t>
  </si>
  <si>
    <t>HEART OF TEXAS SURGERY CENTER PLLC</t>
  </si>
  <si>
    <t>COLLIN COUNTY ASC LP-MEDFINITY HEALTH SURGERY CENTER - PLANO</t>
  </si>
  <si>
    <t>BEAUMONT ASC, LP-BEAUMONT HEART &amp; VASCULAR SURGERY CENTER</t>
  </si>
  <si>
    <t>MEDICAL CITY SURGERY CENTER OF FRISCO, LLC</t>
  </si>
  <si>
    <t>HILL COUNTRY MEMORIAL SURGERY CENTER, LLC-KIRBY HIGHLAND LAKES SURGERY CENTER LLP</t>
  </si>
  <si>
    <t>TURTLE CREEK SURGERY CENTER, LLC-TURTLE CREEK ANESTHESIA GROUP</t>
  </si>
  <si>
    <t>WATER LEAF SURGERY CENTER LTD</t>
  </si>
  <si>
    <t>VIVERE HEALTH AUSTIN LLC-VIVERE AUSTIN SURGERY CENTER</t>
  </si>
  <si>
    <t>COMPLETE SURGERY MESQUITE LLC</t>
  </si>
  <si>
    <t>PARK VENTURA ENDOSCOPY CENTER LLC-DIGESTIVE HEALTH CENTER OF ALLEN</t>
  </si>
  <si>
    <t>ABILENE WHITE ROCK SURGERY CENTER, LLC</t>
  </si>
  <si>
    <t>KATY ASC, LP-ADVANCED CARDIOVASCULAR &amp; SURGERY CENTER AT METHOD</t>
  </si>
  <si>
    <t>TEXAS HEALTH ORTHOPEDIC SURGERY CENTER ALLIANCE LL-TEXAS HEALTH ORTHOPEDIC SURGERY CENTER HERITAGE</t>
  </si>
  <si>
    <t>MBC AMBULATORY SURGERY CENTER LP-MANN CATARACT SURGERY CENTER</t>
  </si>
  <si>
    <t>LEGACY TRAIL SURGERY CENTER-LIVE OAK SURGERY CENTER</t>
  </si>
  <si>
    <t>NORTH TEXAS TEAM CARE SURGERY CENTER LLC</t>
  </si>
  <si>
    <t>DENTON SURGICAL-BAYLOR SCOTT AND WHITE SURGICARE DENTON</t>
  </si>
  <si>
    <t>COMPLETE SURGERY HOUSTON NORTHWEST LLC-COMPLETE SURGERY HOUSTON NORTHWEST, LLC</t>
  </si>
  <si>
    <t>HOUSTON UROLOGIC SURGICENTER, LLC-HMU SURGICAL CENTER</t>
  </si>
  <si>
    <t>ENZO MEDICAL SERVICES LP-WOODLANDS AMBULATORY SURGERY CENTER</t>
  </si>
  <si>
    <t>TEXAS HEALTH HUGULEY SURGERY CENTER LLC-TEXAS HEALTH HUGULEY SURGERY CENTER</t>
  </si>
  <si>
    <t>AESTHETIC PLASTIC SURGERY CENTER, LP</t>
  </si>
  <si>
    <t>GAB ENDOSCOPY CENTER LLC-GAB ENDOSCOPY CENTER</t>
  </si>
  <si>
    <t>SOUTH PLAINS SURGERY CENTER LLC-SOUTH PLAINS SURGERY CENTER</t>
  </si>
  <si>
    <t>COMFORT SURGERY CENTER OF SAN ANTONIO LLC</t>
  </si>
  <si>
    <t>PRECISION SURGERY CENTER, LLC</t>
  </si>
  <si>
    <t>SOUTH TEXAS EYE  SURGICENTER INC-SOUTH TEXAS EYE SURGICENTER</t>
  </si>
  <si>
    <t>DEERBROOK ASC LLC-VITAL HEART AND VEIN ASC</t>
  </si>
  <si>
    <t>LEGACY SURGERY CENTER OF FRISCO</t>
  </si>
  <si>
    <t>APC-AMARILLO SURGICAL OPERATING COMPANY, LLC-ADVANCED SURGICAL CENTER AMARILLO</t>
  </si>
  <si>
    <t>SHORELINE SURGERY CENTER LLP-SURGICARE OF CORPUS CHRISTI</t>
  </si>
  <si>
    <t>STONEGATE SURGERY CENTER LP</t>
  </si>
  <si>
    <t>RYMD SURGERY CENTER, LLC</t>
  </si>
  <si>
    <t>BAYLOR SURGICARE AT TNORTH DALLAS LLC-BAYLOR SURGICARE AT NORTH DALLAS</t>
  </si>
  <si>
    <t>VALLEY AMBULATORY SURGICAL CENTER LLC</t>
  </si>
  <si>
    <t>FORT WORTH SURGICAL CENTER LP-HEART &amp; VASCULAR SURGERY CENTER OF FORT WORTH</t>
  </si>
  <si>
    <t>CAREOS SURGICENTER LLC-CAREOS</t>
  </si>
  <si>
    <t>EAST TEXAS EYE ASSOCIATES</t>
  </si>
  <si>
    <t>THE UNIVERSITY OF TEXAS AT AUSTIN-UT HEALTH AUSTIN AMBULATORY SURGERY CENTER</t>
  </si>
  <si>
    <t>METROCREST SURGERY CENTER</t>
  </si>
  <si>
    <t>OLD TOWN ENDOSCOPY CENTER LLC-DIGESTIVE HEALTH CENTER OF DALLAS</t>
  </si>
  <si>
    <t>PREMIER AMBULATORY SURGERY</t>
  </si>
  <si>
    <t>PARIS CARDIOLOGY CENTER CATH LAB PA</t>
  </si>
  <si>
    <t>NORTH TEXAS UROLOGY AND GI CENTER-CROSS TIMBERS SURGERY CENTER</t>
  </si>
  <si>
    <t>HILL COUNTRY SURGERY CENTER-DBA HILL COUNTRY AMBULATORY SURGERY CENTER</t>
  </si>
  <si>
    <t>SOUTHSIDE SPECIALTY SURGICAL CENTER LLC</t>
  </si>
  <si>
    <t>PHYSICIANS ENDOSCOPY CENTER</t>
  </si>
  <si>
    <t>HILL COUNTRY SURGERY CENTER, LLC-SURGERY CENTER OF BOERNE</t>
  </si>
  <si>
    <t>CENTRAL PARK ENDOSCOPY CENTER LLC-DIGESTIVE HEALTH CENTER OF BEDFORD</t>
  </si>
  <si>
    <t>LUBBOCK SURGERY CENTER, LLC</t>
  </si>
  <si>
    <t>PORT ARTHUR SURGICAL CENTER LLC-GULF COAST SURGERY CENTER</t>
  </si>
  <si>
    <t>PASTEUR PLAZA SURGERY CENTER LP-PASTEUR PLAZA SURGERY CENTER</t>
  </si>
  <si>
    <t>NORTH TEXAS SURGERY CENTER, LLC</t>
  </si>
  <si>
    <t>ECLIPSE SURGICARE LLC</t>
  </si>
  <si>
    <t>BAYLOR SURGICARE AT ENNIS LLC</t>
  </si>
  <si>
    <t>SURGERY CENTER OF NORTH TEXAS, PLLC</t>
  </si>
  <si>
    <t>THE SAN ANTONIO ORTHOPAEDIC SURGERY CENTER-FOUNDATION SURGERY AFFILIATE OF SAN ANTONIO LP</t>
  </si>
  <si>
    <t>LUBBOCK INTERVENTIONAL NEPHROLOGY ASSOCIATES-LUBBOCK VASCULAR ACCESS CENTER</t>
  </si>
  <si>
    <t>GATEWAY SURGICAL CENTER</t>
  </si>
  <si>
    <t>CIGARROA INTERVENTIONAL ASC LLC-CIGARROA INTERVENTIONAL INSTITUTE</t>
  </si>
  <si>
    <t>BAYLOR SURGICARE AT PLANO LLC</t>
  </si>
  <si>
    <t>WILSON CREEK SURGICAL CENTER, LLC-STONEBRIDGE SURGERY CENTER</t>
  </si>
  <si>
    <t>TEXAN AMBULATORY SURGERY CENTER LP-TEXAN SURGERY CENTER</t>
  </si>
  <si>
    <t>GRAPEVINE SURGICARE PARTNERS LTD</t>
  </si>
  <si>
    <t>TUSCAN SURGERY CENTER AT LAS COLINAS</t>
  </si>
  <si>
    <t>NORTH GARLAND SURGERY CENTER LLP</t>
  </si>
  <si>
    <t>MESQUITE TX ENDOSCOPY ASC LLC-TEXAS GI ENDOSCOPY CENTER</t>
  </si>
  <si>
    <t>MEC ENDOSCOPY LLC-MEMORIAL ENDOSCOPY CENTER</t>
  </si>
  <si>
    <t>BELTLINE SURGERY CENTER LLC</t>
  </si>
  <si>
    <t>NUVISION SAME DAY PROCEDURE CENTER LLC</t>
  </si>
  <si>
    <t>Current to EAPG</t>
  </si>
  <si>
    <t>Summary of by Provider Impacts - Gains/Losses</t>
  </si>
  <si>
    <t>Hospital Class</t>
  </si>
  <si>
    <t>High OP Volume</t>
  </si>
  <si>
    <t>Y</t>
  </si>
  <si>
    <t>current -&gt; EAPG</t>
  </si>
  <si>
    <t>N</t>
  </si>
  <si>
    <t># of Winners</t>
  </si>
  <si>
    <t># of Losers</t>
  </si>
  <si>
    <t># of Winners with &gt; than 5% gain</t>
  </si>
  <si>
    <t># of Losers with &gt; than 5% loss</t>
  </si>
  <si>
    <t>Total</t>
  </si>
  <si>
    <t>SDA</t>
  </si>
  <si>
    <t>Bexar</t>
  </si>
  <si>
    <t>Dallas</t>
  </si>
  <si>
    <t>El Paso</t>
  </si>
  <si>
    <t>Harris</t>
  </si>
  <si>
    <t>Hidalgo</t>
  </si>
  <si>
    <t>Jefferson</t>
  </si>
  <si>
    <t>Lubbock</t>
  </si>
  <si>
    <t>MRSA Central</t>
  </si>
  <si>
    <t>MRSA Northeast</t>
  </si>
  <si>
    <t>MRSA West</t>
  </si>
  <si>
    <t>Nueces</t>
  </si>
  <si>
    <t>Tarrant</t>
  </si>
  <si>
    <t>Travis</t>
  </si>
  <si>
    <t>The following options are provided on the "by Provider" and SDA</t>
  </si>
  <si>
    <r>
      <rPr>
        <b/>
        <sz val="12"/>
        <color theme="1"/>
        <rFont val="Verdana"/>
        <family val="2"/>
      </rPr>
      <t>Current</t>
    </r>
    <r>
      <rPr>
        <sz val="12"/>
        <color theme="1"/>
        <rFont val="Verdana"/>
        <family val="2"/>
      </rPr>
      <t xml:space="preserve"> = current reimbursement for SFY22 after all discussed carve outs</t>
    </r>
  </si>
  <si>
    <r>
      <rPr>
        <b/>
        <sz val="12"/>
        <color theme="1"/>
        <rFont val="Verdana"/>
        <family val="2"/>
      </rPr>
      <t>EAPG Base Rate Methodology</t>
    </r>
    <r>
      <rPr>
        <sz val="12"/>
        <color theme="1"/>
        <rFont val="Verdana"/>
        <family val="2"/>
      </rPr>
      <t xml:space="preserve"> = EAPG reimbursement using peer group budget neutral base rates and provider specific for RURAL</t>
    </r>
  </si>
  <si>
    <t>this results in zero shifting of reimbursement for RURAL providers</t>
  </si>
  <si>
    <t>Carve Outs:</t>
  </si>
  <si>
    <t>Psychiatric Hospitals (carved out using NPI list provided by HHSC)</t>
  </si>
  <si>
    <t>Dialysis Centers (provider type 72 and 73)</t>
  </si>
  <si>
    <t>Rehab Centers (provider type 65)</t>
  </si>
  <si>
    <t>Out of State providers, closed providers, etc. (providers not on our CCR list or freestanding ASC list)</t>
  </si>
  <si>
    <t>Non-emergent ED claim lines</t>
  </si>
  <si>
    <t>LARC services</t>
  </si>
  <si>
    <t>Newborn Breastmilk Services</t>
  </si>
  <si>
    <t>Non Risk Drugs, Drug Type CAD (list provided by Aaliya and Alice - Deloitte is using NDC and HCPCS combination to carve them out)</t>
  </si>
  <si>
    <t>Claim lines with status code 'X' and 'I'</t>
  </si>
  <si>
    <t>ICNs not present in the DETAIL tables in SQL</t>
  </si>
  <si>
    <t>Claim lines with missing procedure code</t>
  </si>
  <si>
    <t>Claims not processed by the grouper (either due to incorrect primary diagnosis or line date not within from/to date fields)</t>
  </si>
  <si>
    <t>Claims mapped to EAPG 999 - Unassigned (primarily due to G0378 reported without observation indicator)</t>
  </si>
  <si>
    <t>Base Rates:</t>
  </si>
  <si>
    <t>Rural - hospital specific</t>
  </si>
  <si>
    <t>Urban - 2 rates; one for high Medicaid OP volume, second for low Medicaid OP volume</t>
  </si>
  <si>
    <t>Childrens - 2 rates; one for high Medicaid OP volume, second for low Medicaid OP volume</t>
  </si>
  <si>
    <t>State Owned Teaching - 1 rate</t>
  </si>
  <si>
    <t>Freestanding ASCs - 1 rate</t>
  </si>
  <si>
    <t>HASC receive peer group rate associated with hospital they are assigned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</si>
</sst>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$-409]* #,##0_);_([$$-409]* \(#,##0\);_([$$-409]* &quot;-&quot;??_);_(@_)"/>
    <numFmt numFmtId="165" formatCode="0.0%"/>
  </numFmts>
  <fonts count="11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2C77"/>
        <bgColor indexed="64"/>
      </patternFill>
    </fill>
    <fill>
      <patternFill patternType="solid">
        <fgColor rgb="FF0077A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93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164" fontId="4" fillId="0" borderId="8" xfId="0" applyNumberFormat="1" applyFont="1" applyBorder="1"/>
    <xf numFmtId="164" fontId="4" fillId="0" borderId="0" xfId="0" applyNumberFormat="1" applyFont="1"/>
    <xf numFmtId="164" fontId="4" fillId="0" borderId="7" xfId="0" applyNumberFormat="1" applyFont="1" applyBorder="1"/>
    <xf numFmtId="9" fontId="4" fillId="0" borderId="9" xfId="2" applyFont="1" applyBorder="1"/>
    <xf numFmtId="0" fontId="4" fillId="0" borderId="8" xfId="0" applyFont="1" applyBorder="1" applyAlignment="1">
      <alignment horizontal="left"/>
    </xf>
    <xf numFmtId="0" fontId="4" fillId="0" borderId="0" xfId="0" applyFont="1"/>
    <xf numFmtId="9" fontId="4" fillId="0" borderId="10" xfId="2" applyFont="1" applyBorder="1"/>
    <xf numFmtId="0" fontId="4" fillId="0" borderId="11" xfId="0" applyFont="1" applyBorder="1" applyAlignment="1">
      <alignment horizontal="left"/>
    </xf>
    <xf numFmtId="0" fontId="4" fillId="0" borderId="12" xfId="0" applyFont="1" applyBorder="1"/>
    <xf numFmtId="164" fontId="4" fillId="0" borderId="11" xfId="0" applyNumberFormat="1" applyFont="1" applyBorder="1"/>
    <xf numFmtId="164" fontId="4" fillId="0" borderId="12" xfId="0" applyNumberFormat="1" applyFont="1" applyBorder="1"/>
    <xf numFmtId="9" fontId="4" fillId="0" borderId="13" xfId="2" applyFont="1" applyBorder="1"/>
    <xf numFmtId="0" fontId="6" fillId="0" borderId="0" xfId="0" applyFont="1"/>
    <xf numFmtId="0" fontId="3" fillId="2" borderId="14" xfId="0" applyFont="1" applyFill="1" applyBorder="1" applyAlignment="1">
      <alignment horizontal="centerContinuous" vertical="center"/>
    </xf>
    <xf numFmtId="0" fontId="3" fillId="2" borderId="15" xfId="0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18" xfId="0" applyFont="1" applyBorder="1" applyAlignment="1">
      <alignment horizontal="center"/>
    </xf>
    <xf numFmtId="164" fontId="4" fillId="0" borderId="0" xfId="0" quotePrefix="1" applyNumberFormat="1" applyFont="1"/>
    <xf numFmtId="165" fontId="4" fillId="0" borderId="10" xfId="2" applyNumberFormat="1" applyFont="1" applyBorder="1"/>
    <xf numFmtId="0" fontId="6" fillId="4" borderId="19" xfId="0" quotePrefix="1" applyFont="1" applyFill="1" applyBorder="1" applyAlignment="1">
      <alignment horizontal="centerContinuous"/>
    </xf>
    <xf numFmtId="0" fontId="6" fillId="4" borderId="20" xfId="0" applyFont="1" applyFill="1" applyBorder="1" applyAlignment="1">
      <alignment horizontal="centerContinuous"/>
    </xf>
    <xf numFmtId="0" fontId="3" fillId="3" borderId="21" xfId="0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22" xfId="0" applyFont="1" applyBorder="1" applyAlignment="1">
      <alignment horizontal="center"/>
    </xf>
    <xf numFmtId="0" fontId="7" fillId="3" borderId="23" xfId="0" applyFont="1" applyFill="1" applyBorder="1"/>
    <xf numFmtId="0" fontId="7" fillId="3" borderId="24" xfId="0" applyFont="1" applyFill="1" applyBorder="1"/>
    <xf numFmtId="43" fontId="4" fillId="0" borderId="18" xfId="1" applyFont="1" applyBorder="1"/>
    <xf numFmtId="164" fontId="4" fillId="0" borderId="7" xfId="0" quotePrefix="1" applyNumberFormat="1" applyFont="1" applyBorder="1"/>
    <xf numFmtId="164" fontId="4" fillId="0" borderId="6" xfId="0" applyNumberFormat="1" applyFont="1" applyBorder="1"/>
    <xf numFmtId="165" fontId="4" fillId="0" borderId="9" xfId="2" applyNumberFormat="1" applyFont="1" applyBorder="1"/>
    <xf numFmtId="0" fontId="7" fillId="3" borderId="25" xfId="0" applyFont="1" applyFill="1" applyBorder="1"/>
    <xf numFmtId="0" fontId="7" fillId="3" borderId="26" xfId="0" applyFont="1" applyFill="1" applyBorder="1"/>
    <xf numFmtId="43" fontId="4" fillId="0" borderId="27" xfId="1" applyFont="1" applyBorder="1"/>
    <xf numFmtId="0" fontId="4" fillId="0" borderId="11" xfId="0" applyFont="1" applyBorder="1"/>
    <xf numFmtId="0" fontId="4" fillId="0" borderId="27" xfId="0" applyFont="1" applyBorder="1" applyAlignment="1">
      <alignment horizontal="center"/>
    </xf>
    <xf numFmtId="164" fontId="4" fillId="0" borderId="12" xfId="0" quotePrefix="1" applyNumberFormat="1" applyFont="1" applyBorder="1"/>
    <xf numFmtId="165" fontId="4" fillId="0" borderId="13" xfId="2" applyNumberFormat="1" applyFont="1" applyBorder="1"/>
    <xf numFmtId="0" fontId="7" fillId="3" borderId="28" xfId="0" quotePrefix="1" applyFont="1" applyFill="1" applyBorder="1"/>
    <xf numFmtId="0" fontId="7" fillId="3" borderId="29" xfId="0" quotePrefix="1" applyFont="1" applyFill="1" applyBorder="1"/>
    <xf numFmtId="43" fontId="4" fillId="0" borderId="22" xfId="1" applyFont="1" applyBorder="1"/>
    <xf numFmtId="0" fontId="7" fillId="3" borderId="30" xfId="0" applyFont="1" applyFill="1" applyBorder="1"/>
    <xf numFmtId="0" fontId="7" fillId="3" borderId="31" xfId="0" applyFont="1" applyFill="1" applyBorder="1"/>
    <xf numFmtId="0" fontId="4" fillId="0" borderId="32" xfId="0" applyFont="1" applyBorder="1"/>
    <xf numFmtId="0" fontId="4" fillId="0" borderId="33" xfId="0" applyFont="1" applyBorder="1" applyAlignment="1">
      <alignment horizontal="center"/>
    </xf>
    <xf numFmtId="164" fontId="4" fillId="0" borderId="34" xfId="0" quotePrefix="1" applyNumberFormat="1" applyFont="1" applyBorder="1"/>
    <xf numFmtId="164" fontId="4" fillId="0" borderId="32" xfId="0" applyNumberFormat="1" applyFont="1" applyBorder="1"/>
    <xf numFmtId="165" fontId="4" fillId="0" borderId="35" xfId="2" applyNumberFormat="1" applyFont="1" applyBorder="1"/>
    <xf numFmtId="0" fontId="6" fillId="0" borderId="8" xfId="0" applyFont="1" applyBorder="1"/>
    <xf numFmtId="0" fontId="6" fillId="0" borderId="22" xfId="0" applyFont="1" applyBorder="1" applyAlignment="1">
      <alignment horizontal="center"/>
    </xf>
    <xf numFmtId="164" fontId="6" fillId="0" borderId="0" xfId="0" applyNumberFormat="1" applyFont="1"/>
    <xf numFmtId="164" fontId="6" fillId="0" borderId="8" xfId="0" applyNumberFormat="1" applyFont="1" applyBorder="1"/>
    <xf numFmtId="164" fontId="6" fillId="0" borderId="34" xfId="0" applyNumberFormat="1" applyFont="1" applyBorder="1"/>
    <xf numFmtId="164" fontId="6" fillId="0" borderId="32" xfId="0" applyNumberFormat="1" applyFont="1" applyBorder="1"/>
    <xf numFmtId="0" fontId="6" fillId="0" borderId="36" xfId="0" applyFont="1" applyBorder="1" applyAlignment="1">
      <alignment horizontal="centerContinuous"/>
    </xf>
    <xf numFmtId="0" fontId="6" fillId="0" borderId="37" xfId="0" applyFont="1" applyBorder="1" applyAlignment="1">
      <alignment horizontal="centerContinuous"/>
    </xf>
    <xf numFmtId="164" fontId="6" fillId="0" borderId="38" xfId="0" applyNumberFormat="1" applyFont="1" applyBorder="1"/>
    <xf numFmtId="164" fontId="6" fillId="0" borderId="11" xfId="0" applyNumberFormat="1" applyFont="1" applyBorder="1"/>
    <xf numFmtId="165" fontId="6" fillId="0" borderId="13" xfId="2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6" fillId="0" borderId="19" xfId="0" applyFont="1" applyBorder="1"/>
    <xf numFmtId="164" fontId="6" fillId="0" borderId="19" xfId="0" applyNumberFormat="1" applyFont="1" applyBorder="1"/>
    <xf numFmtId="164" fontId="6" fillId="0" borderId="39" xfId="0" applyNumberFormat="1" applyFont="1" applyBorder="1"/>
    <xf numFmtId="165" fontId="6" fillId="0" borderId="20" xfId="2" applyNumberFormat="1" applyFont="1" applyBorder="1"/>
    <xf numFmtId="0" fontId="1" fillId="0" borderId="0" xfId="3" applyFont="1"/>
    <xf numFmtId="0" fontId="2" fillId="0" borderId="0" xfId="3" applyFont="1"/>
    <xf numFmtId="0" fontId="8" fillId="0" borderId="0" xfId="3" applyFont="1" applyAlignment="1">
      <alignment vertical="center"/>
    </xf>
    <xf numFmtId="0" fontId="9" fillId="0" borderId="0" xfId="3" applyFont="1" applyAlignment="1">
      <alignment horizontal="left" vertical="center" indent="1"/>
    </xf>
    <xf numFmtId="0" fontId="9" fillId="0" borderId="0" xfId="3" applyFont="1" applyAlignment="1">
      <alignment horizontal="left" vertical="center" indent="2"/>
    </xf>
    <xf numFmtId="0" fontId="3" fillId="3" borderId="2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9" fontId="4" fillId="0" borderId="0" xfId="2" applyFont="1" applyBorder="1"/>
    <xf numFmtId="0" fontId="3" fillId="0" borderId="0" xfId="0" applyFont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3" xr:uid="{83F8132C-C129-486F-9048-D23167B57F9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B6838-5137-4073-831F-26E6CE329FCB}">
  <dimension ref="A1:O27"/>
  <sheetViews>
    <sheetView topLeftCell="D1" workbookViewId="0">
      <selection activeCell="K17" sqref="K17"/>
    </sheetView>
  </sheetViews>
  <sheetFormatPr defaultRowHeight="15" x14ac:dyDescent="0.2"/>
  <cols>
    <col min="2" max="2" width="56.296875" bestFit="1" customWidth="1"/>
    <col min="4" max="4" width="9.5" bestFit="1" customWidth="1"/>
    <col min="5" max="5" width="13.3984375" customWidth="1"/>
    <col min="6" max="6" width="12.69921875" customWidth="1"/>
    <col min="10" max="10" width="56.296875" bestFit="1" customWidth="1"/>
    <col min="12" max="13" width="9.5" bestFit="1" customWidth="1"/>
    <col min="14" max="14" width="9.296875" bestFit="1" customWidth="1"/>
  </cols>
  <sheetData>
    <row r="1" spans="1:15" x14ac:dyDescent="0.2">
      <c r="A1" s="92" t="s">
        <v>0</v>
      </c>
      <c r="B1" s="92"/>
      <c r="C1" s="92"/>
      <c r="D1" s="92"/>
      <c r="E1" s="92"/>
      <c r="F1" s="92"/>
      <c r="G1" s="92"/>
      <c r="H1" s="81"/>
      <c r="I1" s="92" t="s">
        <v>1</v>
      </c>
      <c r="J1" s="92"/>
      <c r="K1" s="92"/>
      <c r="L1" s="92"/>
      <c r="M1" s="92"/>
      <c r="N1" s="92"/>
      <c r="O1" s="92"/>
    </row>
    <row r="2" spans="1:15" x14ac:dyDescent="0.2">
      <c r="I2" s="81"/>
      <c r="J2" s="81"/>
      <c r="K2" s="81"/>
      <c r="L2" s="81"/>
      <c r="M2" s="81"/>
      <c r="N2" s="81"/>
      <c r="O2" s="81"/>
    </row>
    <row r="3" spans="1:15" ht="21" x14ac:dyDescent="0.2">
      <c r="A3" s="1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85" t="s">
        <v>7</v>
      </c>
      <c r="G3" s="84" t="s">
        <v>8</v>
      </c>
      <c r="H3" s="83"/>
      <c r="I3" s="1" t="s">
        <v>2</v>
      </c>
      <c r="J3" s="2" t="s">
        <v>3</v>
      </c>
      <c r="K3" s="2" t="s">
        <v>4</v>
      </c>
      <c r="L3" s="3" t="s">
        <v>5</v>
      </c>
      <c r="M3" s="3" t="s">
        <v>6</v>
      </c>
      <c r="N3" s="85" t="s">
        <v>7</v>
      </c>
      <c r="O3" s="84" t="s">
        <v>8</v>
      </c>
    </row>
    <row r="4" spans="1:15" x14ac:dyDescent="0.2">
      <c r="A4" s="12">
        <v>1821004151</v>
      </c>
      <c r="B4" s="13" t="s">
        <v>9</v>
      </c>
      <c r="C4" s="13" t="s">
        <v>10</v>
      </c>
      <c r="D4" s="8">
        <v>18444086.521111131</v>
      </c>
      <c r="E4" s="9">
        <v>40316960.65615233</v>
      </c>
      <c r="F4" s="9">
        <v>21872874</v>
      </c>
      <c r="G4" s="14">
        <v>1.1859017238378422</v>
      </c>
      <c r="H4" s="82"/>
      <c r="I4" s="12">
        <v>1194743013</v>
      </c>
      <c r="J4" s="13" t="s">
        <v>11</v>
      </c>
      <c r="K4" s="13" t="s">
        <v>10</v>
      </c>
      <c r="L4" s="8">
        <v>244405390.58551207</v>
      </c>
      <c r="M4" s="9">
        <v>214128164.83131677</v>
      </c>
      <c r="N4" s="9">
        <v>-30277226</v>
      </c>
      <c r="O4" s="14">
        <v>-0.12388117106364176</v>
      </c>
    </row>
    <row r="5" spans="1:15" x14ac:dyDescent="0.2">
      <c r="A5" s="12">
        <v>1477643690</v>
      </c>
      <c r="B5" s="13" t="s">
        <v>12</v>
      </c>
      <c r="C5" s="13" t="s">
        <v>10</v>
      </c>
      <c r="D5" s="8">
        <v>311275651.59718806</v>
      </c>
      <c r="E5" s="9">
        <v>324266633.65715241</v>
      </c>
      <c r="F5" s="9">
        <v>12990982</v>
      </c>
      <c r="G5" s="14">
        <v>4.1734655227101465E-2</v>
      </c>
      <c r="H5" s="82"/>
      <c r="I5" s="12">
        <v>1548286172</v>
      </c>
      <c r="J5" s="13" t="s">
        <v>13</v>
      </c>
      <c r="K5" s="13" t="s">
        <v>10</v>
      </c>
      <c r="L5" s="8">
        <v>97386579.019999862</v>
      </c>
      <c r="M5" s="9">
        <v>71818919.481893882</v>
      </c>
      <c r="N5" s="9">
        <v>-25567660</v>
      </c>
      <c r="O5" s="14">
        <v>-0.26253781842721141</v>
      </c>
    </row>
    <row r="6" spans="1:15" x14ac:dyDescent="0.2">
      <c r="A6" s="12">
        <v>1447355771</v>
      </c>
      <c r="B6" s="13" t="s">
        <v>14</v>
      </c>
      <c r="C6" s="13" t="s">
        <v>10</v>
      </c>
      <c r="D6" s="8">
        <v>24806672.093333323</v>
      </c>
      <c r="E6" s="9">
        <v>35261525.981462099</v>
      </c>
      <c r="F6" s="9">
        <v>10454854</v>
      </c>
      <c r="G6" s="14">
        <v>0.42145330742730674</v>
      </c>
      <c r="H6" s="82"/>
      <c r="I6" s="12">
        <v>1720480627</v>
      </c>
      <c r="J6" s="13" t="s">
        <v>15</v>
      </c>
      <c r="K6" s="13" t="s">
        <v>10</v>
      </c>
      <c r="L6" s="8">
        <v>43833519.905873038</v>
      </c>
      <c r="M6" s="9">
        <v>34157657.573831491</v>
      </c>
      <c r="N6" s="9">
        <v>-9675862</v>
      </c>
      <c r="O6" s="14">
        <v>-0.22074115929493443</v>
      </c>
    </row>
    <row r="7" spans="1:15" x14ac:dyDescent="0.2">
      <c r="A7" s="12">
        <v>1558659714</v>
      </c>
      <c r="B7" s="13" t="s">
        <v>16</v>
      </c>
      <c r="C7" s="13" t="s">
        <v>10</v>
      </c>
      <c r="D7" s="8">
        <v>7779081.3023676872</v>
      </c>
      <c r="E7" s="9">
        <v>18139508.020400468</v>
      </c>
      <c r="F7" s="9">
        <v>10360427</v>
      </c>
      <c r="G7" s="14">
        <v>1.3318316903111218</v>
      </c>
      <c r="H7" s="82"/>
      <c r="I7" s="12">
        <v>1891765178</v>
      </c>
      <c r="J7" s="13" t="s">
        <v>17</v>
      </c>
      <c r="K7" s="13" t="s">
        <v>10</v>
      </c>
      <c r="L7" s="8">
        <v>130561667.58662398</v>
      </c>
      <c r="M7" s="9">
        <v>125834698.67276399</v>
      </c>
      <c r="N7" s="9">
        <v>-4726969</v>
      </c>
      <c r="O7" s="14">
        <v>-3.6204876112384134E-2</v>
      </c>
    </row>
    <row r="8" spans="1:15" x14ac:dyDescent="0.2">
      <c r="A8" s="12">
        <v>1437171568</v>
      </c>
      <c r="B8" s="13" t="s">
        <v>18</v>
      </c>
      <c r="C8" s="13" t="s">
        <v>10</v>
      </c>
      <c r="D8" s="8">
        <v>11476921.922078857</v>
      </c>
      <c r="E8" s="9">
        <v>20389962.827864718</v>
      </c>
      <c r="F8" s="9">
        <v>8913041</v>
      </c>
      <c r="G8" s="14">
        <v>0.77660552720616116</v>
      </c>
      <c r="H8" s="82"/>
      <c r="I8" s="12">
        <v>1255708715</v>
      </c>
      <c r="J8" s="13" t="s">
        <v>19</v>
      </c>
      <c r="K8" s="13" t="s">
        <v>10</v>
      </c>
      <c r="L8" s="8">
        <v>374675.67874015757</v>
      </c>
      <c r="M8" s="9">
        <v>267724.62971399265</v>
      </c>
      <c r="N8" s="9">
        <v>-106951</v>
      </c>
      <c r="O8" s="14">
        <v>-0.28544953961148861</v>
      </c>
    </row>
    <row r="9" spans="1:15" x14ac:dyDescent="0.2">
      <c r="A9" s="12">
        <v>1760628184</v>
      </c>
      <c r="B9" s="13" t="s">
        <v>20</v>
      </c>
      <c r="C9" s="13" t="s">
        <v>10</v>
      </c>
      <c r="D9" s="8">
        <v>5164490.7567785261</v>
      </c>
      <c r="E9" s="9">
        <v>10277010.615553509</v>
      </c>
      <c r="F9" s="9">
        <v>5112520</v>
      </c>
      <c r="G9" s="14">
        <v>0.98993690583910654</v>
      </c>
      <c r="H9" s="82"/>
      <c r="I9" s="12">
        <v>1013968726</v>
      </c>
      <c r="J9" s="13" t="s">
        <v>21</v>
      </c>
      <c r="K9" s="13" t="s">
        <v>10</v>
      </c>
      <c r="L9" s="8">
        <v>4054.88</v>
      </c>
      <c r="M9" s="9">
        <v>5762.4975587849221</v>
      </c>
      <c r="N9" s="9">
        <v>1708</v>
      </c>
      <c r="O9" s="14">
        <v>0.42122084993883913</v>
      </c>
    </row>
    <row r="10" spans="1:15" x14ac:dyDescent="0.2">
      <c r="A10" s="12">
        <v>1669513941</v>
      </c>
      <c r="B10" s="13" t="s">
        <v>22</v>
      </c>
      <c r="C10" s="13" t="s">
        <v>10</v>
      </c>
      <c r="D10" s="8">
        <v>256276.97999999995</v>
      </c>
      <c r="E10" s="9">
        <v>904539.38394225552</v>
      </c>
      <c r="F10" s="9">
        <v>648262</v>
      </c>
      <c r="G10" s="14">
        <v>2.529536597473562</v>
      </c>
      <c r="H10" s="82"/>
      <c r="I10" s="12">
        <v>1669513941</v>
      </c>
      <c r="J10" s="13" t="s">
        <v>22</v>
      </c>
      <c r="K10" s="13" t="s">
        <v>10</v>
      </c>
      <c r="L10" s="8">
        <v>256276.97999999995</v>
      </c>
      <c r="M10" s="9">
        <v>904539.38394225552</v>
      </c>
      <c r="N10" s="9">
        <v>648262</v>
      </c>
      <c r="O10" s="14">
        <v>2.529536597473562</v>
      </c>
    </row>
    <row r="11" spans="1:15" x14ac:dyDescent="0.2">
      <c r="A11" s="12">
        <v>1013968726</v>
      </c>
      <c r="B11" s="13" t="s">
        <v>21</v>
      </c>
      <c r="C11" s="13" t="s">
        <v>10</v>
      </c>
      <c r="D11" s="8">
        <v>4054.88</v>
      </c>
      <c r="E11" s="9">
        <v>5762.4975587849221</v>
      </c>
      <c r="F11" s="9">
        <v>1708</v>
      </c>
      <c r="G11" s="14">
        <v>0.42122084993883913</v>
      </c>
      <c r="H11" s="82"/>
      <c r="I11" s="12">
        <v>1760628184</v>
      </c>
      <c r="J11" s="13" t="s">
        <v>20</v>
      </c>
      <c r="K11" s="13" t="s">
        <v>10</v>
      </c>
      <c r="L11" s="8">
        <v>5164490.7567785261</v>
      </c>
      <c r="M11" s="9">
        <v>10277010.615553509</v>
      </c>
      <c r="N11" s="9">
        <v>5112520</v>
      </c>
      <c r="O11" s="14">
        <v>0.98993690583910654</v>
      </c>
    </row>
    <row r="12" spans="1:15" x14ac:dyDescent="0.2">
      <c r="A12" s="12">
        <v>1255708715</v>
      </c>
      <c r="B12" s="13" t="s">
        <v>19</v>
      </c>
      <c r="C12" s="13" t="s">
        <v>10</v>
      </c>
      <c r="D12" s="8">
        <v>374675.67874015757</v>
      </c>
      <c r="E12" s="9">
        <v>267724.62971399265</v>
      </c>
      <c r="F12" s="9">
        <v>-106951</v>
      </c>
      <c r="G12" s="14">
        <v>-0.28544953961148861</v>
      </c>
      <c r="H12" s="82"/>
      <c r="I12" s="12">
        <v>1437171568</v>
      </c>
      <c r="J12" s="13" t="s">
        <v>18</v>
      </c>
      <c r="K12" s="13" t="s">
        <v>10</v>
      </c>
      <c r="L12" s="8">
        <v>11476921.922078857</v>
      </c>
      <c r="M12" s="9">
        <v>20389962.827864718</v>
      </c>
      <c r="N12" s="9">
        <v>8913041</v>
      </c>
      <c r="O12" s="14">
        <v>0.77660552720616116</v>
      </c>
    </row>
    <row r="13" spans="1:15" x14ac:dyDescent="0.2">
      <c r="A13" s="15">
        <v>1891765178</v>
      </c>
      <c r="B13" s="16" t="s">
        <v>17</v>
      </c>
      <c r="C13" s="16" t="s">
        <v>10</v>
      </c>
      <c r="D13" s="17">
        <v>130561667.58662398</v>
      </c>
      <c r="E13" s="18">
        <v>125834698.67276399</v>
      </c>
      <c r="F13" s="18">
        <v>-4726969</v>
      </c>
      <c r="G13" s="19">
        <v>-3.6204876112384134E-2</v>
      </c>
      <c r="H13" s="82"/>
      <c r="I13" s="15">
        <v>1558659714</v>
      </c>
      <c r="J13" s="16" t="s">
        <v>16</v>
      </c>
      <c r="K13" s="16" t="s">
        <v>10</v>
      </c>
      <c r="L13" s="17">
        <v>7779081.3023676872</v>
      </c>
      <c r="M13" s="18">
        <v>18139508.020400468</v>
      </c>
      <c r="N13" s="18">
        <v>10360427</v>
      </c>
      <c r="O13" s="19">
        <v>1.3318316903111218</v>
      </c>
    </row>
    <row r="15" spans="1:15" x14ac:dyDescent="0.2">
      <c r="A15" s="92" t="s">
        <v>23</v>
      </c>
      <c r="B15" s="92"/>
      <c r="C15" s="92"/>
      <c r="D15" s="92"/>
      <c r="E15" s="92"/>
      <c r="F15" s="92"/>
      <c r="G15" s="92"/>
      <c r="H15" s="81"/>
      <c r="I15" s="92" t="s">
        <v>24</v>
      </c>
      <c r="J15" s="92"/>
      <c r="K15" s="92"/>
      <c r="L15" s="92"/>
      <c r="M15" s="92"/>
      <c r="N15" s="92"/>
      <c r="O15" s="92"/>
    </row>
    <row r="16" spans="1:15" x14ac:dyDescent="0.2">
      <c r="I16" s="81"/>
      <c r="J16" s="81"/>
      <c r="K16" s="81"/>
      <c r="L16" s="81"/>
      <c r="M16" s="81"/>
      <c r="N16" s="81"/>
      <c r="O16" s="81"/>
    </row>
    <row r="17" spans="1:15" ht="21" x14ac:dyDescent="0.2">
      <c r="A17" s="1" t="s">
        <v>2</v>
      </c>
      <c r="B17" s="2" t="s">
        <v>3</v>
      </c>
      <c r="C17" s="2" t="s">
        <v>4</v>
      </c>
      <c r="D17" s="3" t="s">
        <v>5</v>
      </c>
      <c r="E17" s="3" t="s">
        <v>6</v>
      </c>
      <c r="F17" s="79" t="s">
        <v>7</v>
      </c>
      <c r="G17" s="80" t="s">
        <v>8</v>
      </c>
      <c r="H17" s="83"/>
      <c r="I17" s="1" t="s">
        <v>2</v>
      </c>
      <c r="J17" s="2" t="s">
        <v>3</v>
      </c>
      <c r="K17" s="2" t="s">
        <v>4</v>
      </c>
      <c r="L17" s="3" t="s">
        <v>5</v>
      </c>
      <c r="M17" s="3" t="s">
        <v>6</v>
      </c>
      <c r="N17" s="79" t="s">
        <v>7</v>
      </c>
      <c r="O17" s="80" t="s">
        <v>8</v>
      </c>
    </row>
    <row r="18" spans="1:15" x14ac:dyDescent="0.2">
      <c r="A18" s="12">
        <v>1669513941</v>
      </c>
      <c r="B18" s="13" t="s">
        <v>22</v>
      </c>
      <c r="C18" s="13" t="s">
        <v>10</v>
      </c>
      <c r="D18" s="8">
        <v>256276.97999999995</v>
      </c>
      <c r="E18" s="9">
        <v>904539.38394225552</v>
      </c>
      <c r="F18" s="9">
        <v>648262</v>
      </c>
      <c r="G18" s="14">
        <v>2.529536597473562</v>
      </c>
      <c r="H18" s="82"/>
      <c r="I18" s="12">
        <v>1255708715</v>
      </c>
      <c r="J18" s="13" t="s">
        <v>19</v>
      </c>
      <c r="K18" s="13" t="s">
        <v>10</v>
      </c>
      <c r="L18" s="8">
        <v>374675.67874015757</v>
      </c>
      <c r="M18" s="9">
        <v>267724.62971399265</v>
      </c>
      <c r="N18" s="9">
        <v>-106951</v>
      </c>
      <c r="O18" s="14">
        <v>-0.28544953961148861</v>
      </c>
    </row>
    <row r="19" spans="1:15" x14ac:dyDescent="0.2">
      <c r="A19" s="12">
        <v>1558659714</v>
      </c>
      <c r="B19" s="13" t="s">
        <v>16</v>
      </c>
      <c r="C19" s="13" t="s">
        <v>10</v>
      </c>
      <c r="D19" s="8">
        <v>7779081.3023676872</v>
      </c>
      <c r="E19" s="9">
        <v>18139508.020400468</v>
      </c>
      <c r="F19" s="9">
        <v>10360427</v>
      </c>
      <c r="G19" s="14">
        <v>1.3318316903111218</v>
      </c>
      <c r="H19" s="82"/>
      <c r="I19" s="12">
        <v>1548286172</v>
      </c>
      <c r="J19" s="13" t="s">
        <v>13</v>
      </c>
      <c r="K19" s="13" t="s">
        <v>10</v>
      </c>
      <c r="L19" s="8">
        <v>97386579.019999862</v>
      </c>
      <c r="M19" s="9">
        <v>71818919.481893882</v>
      </c>
      <c r="N19" s="9">
        <v>-25567660</v>
      </c>
      <c r="O19" s="14">
        <v>-0.26253781842721141</v>
      </c>
    </row>
    <row r="20" spans="1:15" x14ac:dyDescent="0.2">
      <c r="A20" s="12">
        <v>1821004151</v>
      </c>
      <c r="B20" s="13" t="s">
        <v>9</v>
      </c>
      <c r="C20" s="13" t="s">
        <v>10</v>
      </c>
      <c r="D20" s="8">
        <v>18444086.521111131</v>
      </c>
      <c r="E20" s="9">
        <v>40316960.65615233</v>
      </c>
      <c r="F20" s="9">
        <v>21872874</v>
      </c>
      <c r="G20" s="14">
        <v>1.1859017238378422</v>
      </c>
      <c r="H20" s="82"/>
      <c r="I20" s="12">
        <v>1720480627</v>
      </c>
      <c r="J20" s="13" t="s">
        <v>15</v>
      </c>
      <c r="K20" s="13" t="s">
        <v>10</v>
      </c>
      <c r="L20" s="8">
        <v>43833519.905873038</v>
      </c>
      <c r="M20" s="9">
        <v>34157657.573831491</v>
      </c>
      <c r="N20" s="9">
        <v>-9675862</v>
      </c>
      <c r="O20" s="14">
        <v>-0.22074115929493443</v>
      </c>
    </row>
    <row r="21" spans="1:15" x14ac:dyDescent="0.2">
      <c r="A21" s="12">
        <v>1760628184</v>
      </c>
      <c r="B21" s="13" t="s">
        <v>20</v>
      </c>
      <c r="C21" s="13" t="s">
        <v>10</v>
      </c>
      <c r="D21" s="8">
        <v>5164490.7567785261</v>
      </c>
      <c r="E21" s="9">
        <v>10277010.615553509</v>
      </c>
      <c r="F21" s="9">
        <v>5112520</v>
      </c>
      <c r="G21" s="14">
        <v>0.98993690583910654</v>
      </c>
      <c r="H21" s="82"/>
      <c r="I21" s="12">
        <v>1194743013</v>
      </c>
      <c r="J21" s="13" t="s">
        <v>11</v>
      </c>
      <c r="K21" s="13" t="s">
        <v>10</v>
      </c>
      <c r="L21" s="8">
        <v>244405390.58551207</v>
      </c>
      <c r="M21" s="9">
        <v>214128164.83131677</v>
      </c>
      <c r="N21" s="9">
        <v>-30277226</v>
      </c>
      <c r="O21" s="14">
        <v>-0.12388117106364176</v>
      </c>
    </row>
    <row r="22" spans="1:15" x14ac:dyDescent="0.2">
      <c r="A22" s="12">
        <v>1437171568</v>
      </c>
      <c r="B22" s="13" t="s">
        <v>18</v>
      </c>
      <c r="C22" s="13" t="s">
        <v>10</v>
      </c>
      <c r="D22" s="8">
        <v>11476921.922078857</v>
      </c>
      <c r="E22" s="9">
        <v>20389962.827864718</v>
      </c>
      <c r="F22" s="9">
        <v>8913041</v>
      </c>
      <c r="G22" s="14">
        <v>0.77660552720616116</v>
      </c>
      <c r="H22" s="82"/>
      <c r="I22" s="12">
        <v>1891765178</v>
      </c>
      <c r="J22" s="13" t="s">
        <v>17</v>
      </c>
      <c r="K22" s="13" t="s">
        <v>10</v>
      </c>
      <c r="L22" s="8">
        <v>130561667.58662398</v>
      </c>
      <c r="M22" s="9">
        <v>125834698.67276399</v>
      </c>
      <c r="N22" s="9">
        <v>-4726969</v>
      </c>
      <c r="O22" s="14">
        <v>-3.6204876112384134E-2</v>
      </c>
    </row>
    <row r="23" spans="1:15" x14ac:dyDescent="0.2">
      <c r="A23" s="12">
        <v>1447355771</v>
      </c>
      <c r="B23" s="13" t="s">
        <v>14</v>
      </c>
      <c r="C23" s="13" t="s">
        <v>10</v>
      </c>
      <c r="D23" s="8">
        <v>24806672.093333323</v>
      </c>
      <c r="E23" s="9">
        <v>35261525.981462099</v>
      </c>
      <c r="F23" s="9">
        <v>10454854</v>
      </c>
      <c r="G23" s="14">
        <v>0.42145330742730674</v>
      </c>
      <c r="H23" s="82"/>
      <c r="I23" s="12">
        <v>1477643690</v>
      </c>
      <c r="J23" s="13" t="s">
        <v>12</v>
      </c>
      <c r="K23" s="13" t="s">
        <v>10</v>
      </c>
      <c r="L23" s="8">
        <v>311275651.59718806</v>
      </c>
      <c r="M23" s="9">
        <v>324266633.65715241</v>
      </c>
      <c r="N23" s="9">
        <v>12990982</v>
      </c>
      <c r="O23" s="14">
        <v>4.1734655227101465E-2</v>
      </c>
    </row>
    <row r="24" spans="1:15" x14ac:dyDescent="0.2">
      <c r="A24" s="12">
        <v>1013968726</v>
      </c>
      <c r="B24" s="13" t="s">
        <v>21</v>
      </c>
      <c r="C24" s="13" t="s">
        <v>10</v>
      </c>
      <c r="D24" s="8">
        <v>4054.88</v>
      </c>
      <c r="E24" s="9">
        <v>5762.4975587849221</v>
      </c>
      <c r="F24" s="9">
        <v>1708</v>
      </c>
      <c r="G24" s="14">
        <v>0.42122084993883913</v>
      </c>
      <c r="H24" s="82"/>
      <c r="I24" s="12">
        <v>1013968726</v>
      </c>
      <c r="J24" s="13" t="s">
        <v>21</v>
      </c>
      <c r="K24" s="13" t="s">
        <v>10</v>
      </c>
      <c r="L24" s="8">
        <v>4054.88</v>
      </c>
      <c r="M24" s="9">
        <v>5762.4975587849221</v>
      </c>
      <c r="N24" s="9">
        <v>1708</v>
      </c>
      <c r="O24" s="14">
        <v>0.42122084993883913</v>
      </c>
    </row>
    <row r="25" spans="1:15" x14ac:dyDescent="0.2">
      <c r="A25" s="12">
        <v>1477643690</v>
      </c>
      <c r="B25" s="13" t="s">
        <v>12</v>
      </c>
      <c r="C25" s="13" t="s">
        <v>10</v>
      </c>
      <c r="D25" s="8">
        <v>311275651.59718806</v>
      </c>
      <c r="E25" s="9">
        <v>324266633.65715241</v>
      </c>
      <c r="F25" s="9">
        <v>12990982</v>
      </c>
      <c r="G25" s="14">
        <v>4.1734655227101465E-2</v>
      </c>
      <c r="H25" s="82"/>
      <c r="I25" s="12">
        <v>1447355771</v>
      </c>
      <c r="J25" s="13" t="s">
        <v>14</v>
      </c>
      <c r="K25" s="13" t="s">
        <v>10</v>
      </c>
      <c r="L25" s="8">
        <v>24806672.093333323</v>
      </c>
      <c r="M25" s="9">
        <v>35261525.981462099</v>
      </c>
      <c r="N25" s="9">
        <v>10454854</v>
      </c>
      <c r="O25" s="14">
        <v>0.42145330742730674</v>
      </c>
    </row>
    <row r="26" spans="1:15" x14ac:dyDescent="0.2">
      <c r="A26" s="12">
        <v>1891765178</v>
      </c>
      <c r="B26" s="13" t="s">
        <v>17</v>
      </c>
      <c r="C26" s="13" t="s">
        <v>10</v>
      </c>
      <c r="D26" s="8">
        <v>130561667.58662398</v>
      </c>
      <c r="E26" s="9">
        <v>125834698.67276399</v>
      </c>
      <c r="F26" s="9">
        <v>-4726969</v>
      </c>
      <c r="G26" s="14">
        <v>-3.6204876112384134E-2</v>
      </c>
      <c r="H26" s="82"/>
      <c r="I26" s="12">
        <v>1437171568</v>
      </c>
      <c r="J26" s="13" t="s">
        <v>18</v>
      </c>
      <c r="K26" s="13" t="s">
        <v>10</v>
      </c>
      <c r="L26" s="8">
        <v>11476921.922078857</v>
      </c>
      <c r="M26" s="9">
        <v>20389962.827864718</v>
      </c>
      <c r="N26" s="9">
        <v>8913041</v>
      </c>
      <c r="O26" s="14">
        <v>0.77660552720616116</v>
      </c>
    </row>
    <row r="27" spans="1:15" x14ac:dyDescent="0.2">
      <c r="A27" s="15">
        <v>1194743013</v>
      </c>
      <c r="B27" s="16" t="s">
        <v>11</v>
      </c>
      <c r="C27" s="16" t="s">
        <v>10</v>
      </c>
      <c r="D27" s="17">
        <v>244405390.58551207</v>
      </c>
      <c r="E27" s="18">
        <v>214128164.83131677</v>
      </c>
      <c r="F27" s="18">
        <v>-30277226</v>
      </c>
      <c r="G27" s="19">
        <v>-0.12388117106364176</v>
      </c>
      <c r="H27" s="82"/>
      <c r="I27" s="15">
        <v>1760628184</v>
      </c>
      <c r="J27" s="16" t="s">
        <v>20</v>
      </c>
      <c r="K27" s="16" t="s">
        <v>10</v>
      </c>
      <c r="L27" s="17">
        <v>5164490.7567785261</v>
      </c>
      <c r="M27" s="18">
        <v>10277010.615553509</v>
      </c>
      <c r="N27" s="18">
        <v>5112520</v>
      </c>
      <c r="O27" s="19">
        <v>0.98993690583910654</v>
      </c>
    </row>
  </sheetData>
  <sortState xmlns:xlrd2="http://schemas.microsoft.com/office/spreadsheetml/2017/richdata2" ref="A18:G27">
    <sortCondition descending="1" ref="G18:G27"/>
  </sortState>
  <mergeCells count="4">
    <mergeCell ref="I1:O1"/>
    <mergeCell ref="I15:O15"/>
    <mergeCell ref="A1:G1"/>
    <mergeCell ref="A15:G15"/>
  </mergeCells>
  <pageMargins left="0.7" right="0.7" top="0.75" bottom="0.75" header="0.3" footer="0.3"/>
  <pageSetup scale="75" orientation="landscape" r:id="rId1"/>
  <headerFooter>
    <oddFooter>&amp;LPrepared by HHSC Provider Finance Department&amp;CPage &amp;P of &amp;N&amp;RSeptember 6,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3A38F-9D88-442F-A5A6-C984215B1E68}">
  <dimension ref="A1:O27"/>
  <sheetViews>
    <sheetView topLeftCell="E1" workbookViewId="0">
      <selection activeCell="J17" sqref="J17"/>
    </sheetView>
  </sheetViews>
  <sheetFormatPr defaultRowHeight="15" x14ac:dyDescent="0.2"/>
  <cols>
    <col min="2" max="2" width="66.796875" bestFit="1" customWidth="1"/>
    <col min="6" max="6" width="10.69921875" customWidth="1"/>
    <col min="9" max="9" width="70.296875" bestFit="1" customWidth="1"/>
    <col min="13" max="13" width="9.296875" bestFit="1" customWidth="1"/>
  </cols>
  <sheetData>
    <row r="1" spans="1:15" ht="28.5" customHeight="1" x14ac:dyDescent="0.2">
      <c r="A1" s="92" t="s">
        <v>25</v>
      </c>
      <c r="B1" s="92"/>
      <c r="C1" s="92"/>
      <c r="D1" s="92"/>
      <c r="E1" s="92"/>
      <c r="F1" s="92"/>
      <c r="G1" s="92"/>
      <c r="I1" s="92" t="s">
        <v>26</v>
      </c>
      <c r="J1" s="92"/>
      <c r="K1" s="92"/>
      <c r="L1" s="92"/>
      <c r="M1" s="92"/>
      <c r="N1" s="92"/>
      <c r="O1" s="91"/>
    </row>
    <row r="2" spans="1:15" ht="28.5" customHeight="1" x14ac:dyDescent="0.2">
      <c r="A2" s="81"/>
      <c r="B2" s="81"/>
      <c r="C2" s="81"/>
      <c r="D2" s="81"/>
      <c r="E2" s="81"/>
      <c r="F2" s="81"/>
      <c r="G2" s="81"/>
      <c r="I2" s="81"/>
      <c r="J2" s="81"/>
      <c r="K2" s="81"/>
      <c r="L2" s="81"/>
      <c r="M2" s="81"/>
      <c r="N2" s="81"/>
      <c r="O2" s="81"/>
    </row>
    <row r="3" spans="1:15" ht="21" x14ac:dyDescent="0.2">
      <c r="A3" s="1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85" t="s">
        <v>7</v>
      </c>
      <c r="G3" s="84" t="s">
        <v>8</v>
      </c>
      <c r="I3" s="1" t="s">
        <v>3</v>
      </c>
      <c r="J3" s="2" t="s">
        <v>4</v>
      </c>
      <c r="K3" s="3" t="s">
        <v>5</v>
      </c>
      <c r="L3" s="3" t="s">
        <v>6</v>
      </c>
      <c r="M3" s="85" t="s">
        <v>7</v>
      </c>
      <c r="N3" s="84" t="s">
        <v>8</v>
      </c>
    </row>
    <row r="4" spans="1:15" x14ac:dyDescent="0.2">
      <c r="A4" s="12">
        <v>1477516466</v>
      </c>
      <c r="B4" s="13" t="s">
        <v>27</v>
      </c>
      <c r="C4" s="13" t="s">
        <v>28</v>
      </c>
      <c r="D4" s="8">
        <v>46645935.020956986</v>
      </c>
      <c r="E4" s="9">
        <v>71719358.314209938</v>
      </c>
      <c r="F4" s="9">
        <v>25073423</v>
      </c>
      <c r="G4" s="14">
        <v>0.53752643159012814</v>
      </c>
      <c r="I4" s="26" t="s">
        <v>29</v>
      </c>
      <c r="J4" s="7" t="s">
        <v>28</v>
      </c>
      <c r="K4" s="8">
        <v>55593601.104397148</v>
      </c>
      <c r="L4" s="9">
        <v>34241922.066430345</v>
      </c>
      <c r="M4" s="10">
        <v>-21351679</v>
      </c>
      <c r="N4" s="11">
        <v>-0.38406720514298903</v>
      </c>
    </row>
    <row r="5" spans="1:15" x14ac:dyDescent="0.2">
      <c r="A5" s="12">
        <v>1992753222</v>
      </c>
      <c r="B5" s="13" t="s">
        <v>30</v>
      </c>
      <c r="C5" s="13" t="s">
        <v>28</v>
      </c>
      <c r="D5" s="8">
        <v>35113847.635421567</v>
      </c>
      <c r="E5" s="9">
        <v>51278440.04361099</v>
      </c>
      <c r="F5" s="9">
        <v>16164592</v>
      </c>
      <c r="G5" s="14">
        <v>0.46034807030642094</v>
      </c>
      <c r="I5" s="33" t="s">
        <v>31</v>
      </c>
      <c r="J5" s="13" t="s">
        <v>28</v>
      </c>
      <c r="K5" s="8">
        <v>56797017.826453872</v>
      </c>
      <c r="L5" s="9">
        <v>40417807.302014001</v>
      </c>
      <c r="M5" s="9">
        <v>-16379211</v>
      </c>
      <c r="N5" s="14">
        <v>-0.28838153175660558</v>
      </c>
    </row>
    <row r="6" spans="1:15" x14ac:dyDescent="0.2">
      <c r="A6" s="12">
        <v>1053317362</v>
      </c>
      <c r="B6" s="13" t="s">
        <v>32</v>
      </c>
      <c r="C6" s="13" t="s">
        <v>28</v>
      </c>
      <c r="D6" s="8">
        <v>24441743.019493707</v>
      </c>
      <c r="E6" s="9">
        <v>40150049.988563068</v>
      </c>
      <c r="F6" s="9">
        <v>15708307</v>
      </c>
      <c r="G6" s="14">
        <v>0.64268358387827396</v>
      </c>
      <c r="I6" s="33" t="s">
        <v>33</v>
      </c>
      <c r="J6" s="13" t="s">
        <v>28</v>
      </c>
      <c r="K6" s="8">
        <v>87717903.711395338</v>
      </c>
      <c r="L6" s="9">
        <v>72698602.251372129</v>
      </c>
      <c r="M6" s="9">
        <v>-15019301</v>
      </c>
      <c r="N6" s="14">
        <v>-0.17122275344627119</v>
      </c>
    </row>
    <row r="7" spans="1:15" x14ac:dyDescent="0.2">
      <c r="A7" s="12">
        <v>1205900370</v>
      </c>
      <c r="B7" s="13" t="s">
        <v>34</v>
      </c>
      <c r="C7" s="13" t="s">
        <v>28</v>
      </c>
      <c r="D7" s="8">
        <v>25857658.854538999</v>
      </c>
      <c r="E7" s="9">
        <v>40774774.192726694</v>
      </c>
      <c r="F7" s="9">
        <v>14917115</v>
      </c>
      <c r="G7" s="14">
        <v>0.57689348768639515</v>
      </c>
      <c r="I7" s="33" t="s">
        <v>35</v>
      </c>
      <c r="J7" s="13" t="s">
        <v>28</v>
      </c>
      <c r="K7" s="8">
        <v>26559598.314313758</v>
      </c>
      <c r="L7" s="9">
        <v>18316032.446309306</v>
      </c>
      <c r="M7" s="9">
        <v>-8243566</v>
      </c>
      <c r="N7" s="14">
        <v>-0.31037991999891418</v>
      </c>
    </row>
    <row r="8" spans="1:15" x14ac:dyDescent="0.2">
      <c r="A8" s="12">
        <v>1679578439</v>
      </c>
      <c r="B8" s="13" t="s">
        <v>36</v>
      </c>
      <c r="C8" s="13" t="s">
        <v>28</v>
      </c>
      <c r="D8" s="8">
        <v>12547714.750698697</v>
      </c>
      <c r="E8" s="9">
        <v>19845862.345286019</v>
      </c>
      <c r="F8" s="9">
        <v>7298148</v>
      </c>
      <c r="G8" s="14">
        <v>0.5816316472761397</v>
      </c>
      <c r="I8" s="33" t="s">
        <v>37</v>
      </c>
      <c r="J8" s="13" t="s">
        <v>28</v>
      </c>
      <c r="K8" s="8">
        <v>17568390.570709217</v>
      </c>
      <c r="L8" s="9">
        <v>10042145.754101831</v>
      </c>
      <c r="M8" s="9">
        <v>-7526245</v>
      </c>
      <c r="N8" s="14">
        <v>-0.42839695359164442</v>
      </c>
    </row>
    <row r="9" spans="1:15" x14ac:dyDescent="0.2">
      <c r="A9" s="12">
        <v>1821011248</v>
      </c>
      <c r="B9" s="13" t="s">
        <v>38</v>
      </c>
      <c r="C9" s="13" t="s">
        <v>28</v>
      </c>
      <c r="D9" s="8">
        <v>55967288.758216381</v>
      </c>
      <c r="E9" s="9">
        <v>62316223.166049406</v>
      </c>
      <c r="F9" s="9">
        <v>6348934</v>
      </c>
      <c r="G9" s="14">
        <v>0.11344008510807008</v>
      </c>
      <c r="I9" s="33" t="s">
        <v>39</v>
      </c>
      <c r="J9" s="13" t="s">
        <v>28</v>
      </c>
      <c r="K9" s="8">
        <v>13967789.707943268</v>
      </c>
      <c r="L9" s="9">
        <v>6672695.9373626225</v>
      </c>
      <c r="M9" s="9">
        <v>-7295094</v>
      </c>
      <c r="N9" s="14">
        <v>-0.52227977028114847</v>
      </c>
    </row>
    <row r="10" spans="1:15" x14ac:dyDescent="0.2">
      <c r="A10" s="12">
        <v>1124074273</v>
      </c>
      <c r="B10" s="13" t="s">
        <v>40</v>
      </c>
      <c r="C10" s="13" t="s">
        <v>28</v>
      </c>
      <c r="D10" s="8">
        <v>18684252.961764712</v>
      </c>
      <c r="E10" s="9">
        <v>22524739.970606152</v>
      </c>
      <c r="F10" s="9">
        <v>3840487</v>
      </c>
      <c r="G10" s="14">
        <v>0.20554672471300503</v>
      </c>
      <c r="I10" s="33" t="s">
        <v>41</v>
      </c>
      <c r="J10" s="13" t="s">
        <v>28</v>
      </c>
      <c r="K10" s="8">
        <v>10953099.61751773</v>
      </c>
      <c r="L10" s="9">
        <v>4582503.1451834152</v>
      </c>
      <c r="M10" s="9">
        <v>-6370596</v>
      </c>
      <c r="N10" s="14">
        <v>-0.58162494841289047</v>
      </c>
    </row>
    <row r="11" spans="1:15" x14ac:dyDescent="0.2">
      <c r="A11" s="12">
        <v>1770536120</v>
      </c>
      <c r="B11" s="13" t="s">
        <v>42</v>
      </c>
      <c r="C11" s="13" t="s">
        <v>28</v>
      </c>
      <c r="D11" s="8">
        <v>5770795.3252422931</v>
      </c>
      <c r="E11" s="9">
        <v>9166564.9633946009</v>
      </c>
      <c r="F11" s="9">
        <v>3395770</v>
      </c>
      <c r="G11" s="14">
        <v>0.58844055431084363</v>
      </c>
      <c r="I11" s="33" t="s">
        <v>43</v>
      </c>
      <c r="J11" s="13" t="s">
        <v>28</v>
      </c>
      <c r="K11" s="8">
        <v>13691227.742957748</v>
      </c>
      <c r="L11" s="9">
        <v>7463595.5203408152</v>
      </c>
      <c r="M11" s="9">
        <v>-6227632</v>
      </c>
      <c r="N11" s="14">
        <v>-0.4548629324498133</v>
      </c>
    </row>
    <row r="12" spans="1:15" x14ac:dyDescent="0.2">
      <c r="A12" s="12">
        <v>1265772362</v>
      </c>
      <c r="B12" s="13" t="s">
        <v>44</v>
      </c>
      <c r="C12" s="13" t="s">
        <v>28</v>
      </c>
      <c r="D12" s="8">
        <v>8252747.1588038374</v>
      </c>
      <c r="E12" s="9">
        <v>11430430.470334131</v>
      </c>
      <c r="F12" s="9">
        <v>3177683</v>
      </c>
      <c r="G12" s="14">
        <v>0.38504548108082071</v>
      </c>
      <c r="I12" s="33" t="s">
        <v>45</v>
      </c>
      <c r="J12" s="13" t="s">
        <v>28</v>
      </c>
      <c r="K12" s="8">
        <v>9825743.6902777851</v>
      </c>
      <c r="L12" s="9">
        <v>5603505.75011429</v>
      </c>
      <c r="M12" s="9">
        <v>-4222238</v>
      </c>
      <c r="N12" s="14">
        <v>-0.42971179923792951</v>
      </c>
    </row>
    <row r="13" spans="1:15" x14ac:dyDescent="0.2">
      <c r="A13" s="15">
        <v>1124092036</v>
      </c>
      <c r="B13" s="16" t="s">
        <v>46</v>
      </c>
      <c r="C13" s="16" t="s">
        <v>28</v>
      </c>
      <c r="D13" s="17">
        <v>11298603.709012343</v>
      </c>
      <c r="E13" s="18">
        <v>14316186.545258805</v>
      </c>
      <c r="F13" s="18">
        <v>3017583</v>
      </c>
      <c r="G13" s="19">
        <v>0.26707574473056539</v>
      </c>
      <c r="I13" s="44" t="s">
        <v>47</v>
      </c>
      <c r="J13" s="16" t="s">
        <v>28</v>
      </c>
      <c r="K13" s="17">
        <v>16279854.833575398</v>
      </c>
      <c r="L13" s="18">
        <v>12188025.207090093</v>
      </c>
      <c r="M13" s="18">
        <v>-4091830</v>
      </c>
      <c r="N13" s="19">
        <v>-0.25134315028172449</v>
      </c>
    </row>
    <row r="15" spans="1:15" x14ac:dyDescent="0.2">
      <c r="A15" s="92" t="s">
        <v>48</v>
      </c>
      <c r="B15" s="92"/>
      <c r="C15" s="92"/>
      <c r="D15" s="92"/>
      <c r="E15" s="92"/>
      <c r="F15" s="92"/>
      <c r="G15" s="92"/>
      <c r="I15" s="92" t="s">
        <v>49</v>
      </c>
      <c r="J15" s="92"/>
      <c r="K15" s="92"/>
      <c r="L15" s="92"/>
      <c r="M15" s="92"/>
      <c r="N15" s="92"/>
      <c r="O15" s="91"/>
    </row>
    <row r="16" spans="1:15" x14ac:dyDescent="0.2">
      <c r="A16" s="81"/>
      <c r="B16" s="81"/>
      <c r="C16" s="81"/>
      <c r="D16" s="81"/>
      <c r="E16" s="81"/>
      <c r="F16" s="81"/>
      <c r="G16" s="81"/>
      <c r="I16" s="81"/>
      <c r="J16" s="81"/>
      <c r="K16" s="81"/>
      <c r="L16" s="81"/>
      <c r="M16" s="81"/>
      <c r="N16" s="81"/>
      <c r="O16" s="81"/>
    </row>
    <row r="17" spans="1:14" ht="21" x14ac:dyDescent="0.2">
      <c r="A17" s="1" t="s">
        <v>2</v>
      </c>
      <c r="B17" s="2" t="s">
        <v>3</v>
      </c>
      <c r="C17" s="2" t="s">
        <v>4</v>
      </c>
      <c r="D17" s="3" t="s">
        <v>5</v>
      </c>
      <c r="E17" s="3" t="s">
        <v>6</v>
      </c>
      <c r="F17" s="79" t="s">
        <v>7</v>
      </c>
      <c r="G17" s="80" t="s">
        <v>8</v>
      </c>
      <c r="I17" s="1" t="s">
        <v>3</v>
      </c>
      <c r="J17" s="2" t="s">
        <v>4</v>
      </c>
      <c r="K17" s="3" t="s">
        <v>5</v>
      </c>
      <c r="L17" s="3" t="s">
        <v>6</v>
      </c>
      <c r="M17" s="79" t="s">
        <v>7</v>
      </c>
      <c r="N17" s="80" t="s">
        <v>8</v>
      </c>
    </row>
    <row r="18" spans="1:14" x14ac:dyDescent="0.2">
      <c r="A18" s="12">
        <v>1568848059</v>
      </c>
      <c r="B18" s="13" t="s">
        <v>50</v>
      </c>
      <c r="C18" s="13" t="s">
        <v>28</v>
      </c>
      <c r="D18" s="8">
        <v>102.05</v>
      </c>
      <c r="E18" s="9">
        <v>5035.0306687390112</v>
      </c>
      <c r="F18" s="9">
        <v>4933</v>
      </c>
      <c r="G18" s="14">
        <v>48.339049485546305</v>
      </c>
      <c r="I18" s="26" t="s">
        <v>51</v>
      </c>
      <c r="J18" s="7" t="s">
        <v>28</v>
      </c>
      <c r="K18" s="8">
        <v>3825328.0500000021</v>
      </c>
      <c r="L18" s="9">
        <v>703315.06060730387</v>
      </c>
      <c r="M18" s="10">
        <v>-3122013</v>
      </c>
      <c r="N18" s="11">
        <v>-0.81614255279360892</v>
      </c>
    </row>
    <row r="19" spans="1:14" x14ac:dyDescent="0.2">
      <c r="A19" s="12">
        <v>1871599183</v>
      </c>
      <c r="B19" s="13" t="s">
        <v>52</v>
      </c>
      <c r="C19" s="13" t="s">
        <v>28</v>
      </c>
      <c r="D19" s="8">
        <v>3119.9300000000003</v>
      </c>
      <c r="E19" s="9">
        <v>52902.735531366387</v>
      </c>
      <c r="F19" s="9">
        <v>49783</v>
      </c>
      <c r="G19" s="14">
        <v>15.956447740814696</v>
      </c>
      <c r="I19" s="33" t="s">
        <v>53</v>
      </c>
      <c r="J19" s="13" t="s">
        <v>28</v>
      </c>
      <c r="K19" s="8">
        <v>94606.829999999958</v>
      </c>
      <c r="L19" s="9">
        <v>19286.693210418685</v>
      </c>
      <c r="M19" s="9">
        <v>-75320</v>
      </c>
      <c r="N19" s="14">
        <v>-0.79613702308807976</v>
      </c>
    </row>
    <row r="20" spans="1:14" x14ac:dyDescent="0.2">
      <c r="A20" s="12">
        <v>1245201656</v>
      </c>
      <c r="B20" s="13" t="s">
        <v>54</v>
      </c>
      <c r="C20" s="13" t="s">
        <v>28</v>
      </c>
      <c r="D20" s="8">
        <v>15994.184134275627</v>
      </c>
      <c r="E20" s="9">
        <v>83387.094853545306</v>
      </c>
      <c r="F20" s="9">
        <v>67393</v>
      </c>
      <c r="G20" s="14">
        <v>4.2135941060961288</v>
      </c>
      <c r="I20" s="33" t="s">
        <v>55</v>
      </c>
      <c r="J20" s="13" t="s">
        <v>28</v>
      </c>
      <c r="K20" s="8">
        <v>630110.62000000034</v>
      </c>
      <c r="L20" s="9">
        <v>162108.23707329101</v>
      </c>
      <c r="M20" s="9">
        <v>-468002</v>
      </c>
      <c r="N20" s="14">
        <v>-0.74272990352074963</v>
      </c>
    </row>
    <row r="21" spans="1:14" x14ac:dyDescent="0.2">
      <c r="A21" s="12">
        <v>1669655601</v>
      </c>
      <c r="B21" s="13" t="s">
        <v>56</v>
      </c>
      <c r="C21" s="13" t="s">
        <v>28</v>
      </c>
      <c r="D21" s="8">
        <v>36564.360000000015</v>
      </c>
      <c r="E21" s="9">
        <v>160083.94895329524</v>
      </c>
      <c r="F21" s="9">
        <v>123520</v>
      </c>
      <c r="G21" s="14">
        <v>3.3781529336217</v>
      </c>
      <c r="I21" s="33" t="s">
        <v>57</v>
      </c>
      <c r="J21" s="13" t="s">
        <v>28</v>
      </c>
      <c r="K21" s="8">
        <v>4065628.5299999984</v>
      </c>
      <c r="L21" s="9">
        <v>1080739.7233945678</v>
      </c>
      <c r="M21" s="9">
        <v>-2984889</v>
      </c>
      <c r="N21" s="14">
        <v>-0.73417651858124899</v>
      </c>
    </row>
    <row r="22" spans="1:14" x14ac:dyDescent="0.2">
      <c r="A22" s="12">
        <v>1801817135</v>
      </c>
      <c r="B22" s="13" t="s">
        <v>58</v>
      </c>
      <c r="C22" s="13" t="s">
        <v>28</v>
      </c>
      <c r="D22" s="8">
        <v>4492.6100000000006</v>
      </c>
      <c r="E22" s="9">
        <v>17924.905936783394</v>
      </c>
      <c r="F22" s="9">
        <v>13432</v>
      </c>
      <c r="G22" s="14">
        <v>2.9897988029230222</v>
      </c>
      <c r="I22" s="33" t="s">
        <v>59</v>
      </c>
      <c r="J22" s="13" t="s">
        <v>28</v>
      </c>
      <c r="K22" s="8">
        <v>3068377.6943052839</v>
      </c>
      <c r="L22" s="9">
        <v>1010629.3326635924</v>
      </c>
      <c r="M22" s="9">
        <v>-2057748</v>
      </c>
      <c r="N22" s="14">
        <v>-0.67063060842185462</v>
      </c>
    </row>
    <row r="23" spans="1:14" x14ac:dyDescent="0.2">
      <c r="A23" s="12">
        <v>1922001775</v>
      </c>
      <c r="B23" s="13" t="s">
        <v>60</v>
      </c>
      <c r="C23" s="13" t="s">
        <v>28</v>
      </c>
      <c r="D23" s="8">
        <v>205648.21294117643</v>
      </c>
      <c r="E23" s="9">
        <v>698543.56544982339</v>
      </c>
      <c r="F23" s="9">
        <v>492895</v>
      </c>
      <c r="G23" s="14">
        <v>2.3967871782138346</v>
      </c>
      <c r="I23" s="33" t="s">
        <v>61</v>
      </c>
      <c r="J23" s="13" t="s">
        <v>28</v>
      </c>
      <c r="K23" s="8">
        <v>201894.3</v>
      </c>
      <c r="L23" s="9">
        <v>76401.559217021102</v>
      </c>
      <c r="M23" s="9">
        <v>-125493</v>
      </c>
      <c r="N23" s="14">
        <v>-0.62157772656285992</v>
      </c>
    </row>
    <row r="24" spans="1:14" x14ac:dyDescent="0.2">
      <c r="A24" s="12">
        <v>1285028951</v>
      </c>
      <c r="B24" s="13" t="s">
        <v>62</v>
      </c>
      <c r="C24" s="13" t="s">
        <v>28</v>
      </c>
      <c r="D24" s="8">
        <v>10266.710000000001</v>
      </c>
      <c r="E24" s="9">
        <v>33254.342638727707</v>
      </c>
      <c r="F24" s="9">
        <v>22988</v>
      </c>
      <c r="G24" s="14">
        <v>2.2390814584224157</v>
      </c>
      <c r="I24" s="33" t="s">
        <v>63</v>
      </c>
      <c r="J24" s="13" t="s">
        <v>28</v>
      </c>
      <c r="K24" s="8">
        <v>6516788.8403162081</v>
      </c>
      <c r="L24" s="9">
        <v>2548031.1560141332</v>
      </c>
      <c r="M24" s="9">
        <v>-3968758</v>
      </c>
      <c r="N24" s="14">
        <v>-0.60900515533773647</v>
      </c>
    </row>
    <row r="25" spans="1:14" x14ac:dyDescent="0.2">
      <c r="A25" s="12">
        <v>1144203662</v>
      </c>
      <c r="B25" s="13" t="s">
        <v>64</v>
      </c>
      <c r="C25" s="13" t="s">
        <v>28</v>
      </c>
      <c r="D25" s="8">
        <v>45299.15</v>
      </c>
      <c r="E25" s="9">
        <v>142904.84439574715</v>
      </c>
      <c r="F25" s="9">
        <v>97606</v>
      </c>
      <c r="G25" s="14">
        <v>2.1546982669652741</v>
      </c>
      <c r="I25" s="33" t="s">
        <v>65</v>
      </c>
      <c r="J25" s="13" t="s">
        <v>28</v>
      </c>
      <c r="K25" s="8">
        <v>344719.99999999994</v>
      </c>
      <c r="L25" s="9">
        <v>137507.09818463112</v>
      </c>
      <c r="M25" s="9">
        <v>-207213</v>
      </c>
      <c r="N25" s="14">
        <v>-0.60110524483638905</v>
      </c>
    </row>
    <row r="26" spans="1:14" x14ac:dyDescent="0.2">
      <c r="A26" s="12">
        <v>1235510090</v>
      </c>
      <c r="B26" s="13" t="s">
        <v>66</v>
      </c>
      <c r="C26" s="13" t="s">
        <v>28</v>
      </c>
      <c r="D26" s="8">
        <v>542643.21</v>
      </c>
      <c r="E26" s="9">
        <v>1645216.588213613</v>
      </c>
      <c r="F26" s="9">
        <v>1102573</v>
      </c>
      <c r="G26" s="14">
        <v>2.0318562541305916</v>
      </c>
      <c r="I26" s="33" t="s">
        <v>67</v>
      </c>
      <c r="J26" s="13" t="s">
        <v>28</v>
      </c>
      <c r="K26" s="8">
        <v>685378.3090909092</v>
      </c>
      <c r="L26" s="9">
        <v>279820.71196899767</v>
      </c>
      <c r="M26" s="9">
        <v>-405558</v>
      </c>
      <c r="N26" s="14">
        <v>-0.59172867687910213</v>
      </c>
    </row>
    <row r="27" spans="1:14" x14ac:dyDescent="0.2">
      <c r="A27" s="15">
        <v>1366532228</v>
      </c>
      <c r="B27" s="16" t="s">
        <v>68</v>
      </c>
      <c r="C27" s="16" t="s">
        <v>28</v>
      </c>
      <c r="D27" s="17">
        <v>369130.73000000004</v>
      </c>
      <c r="E27" s="18">
        <v>1112158.2997969291</v>
      </c>
      <c r="F27" s="18">
        <v>743028</v>
      </c>
      <c r="G27" s="19">
        <v>2.0129128777763907</v>
      </c>
      <c r="I27" s="44" t="s">
        <v>69</v>
      </c>
      <c r="J27" s="16" t="s">
        <v>28</v>
      </c>
      <c r="K27" s="17">
        <v>803027.89417266217</v>
      </c>
      <c r="L27" s="18">
        <v>329300.21263653331</v>
      </c>
      <c r="M27" s="18">
        <v>-473728</v>
      </c>
      <c r="N27" s="19">
        <v>-0.58992720357250994</v>
      </c>
    </row>
  </sheetData>
  <sortState xmlns:xlrd2="http://schemas.microsoft.com/office/spreadsheetml/2017/richdata2" ref="A4:G13">
    <sortCondition descending="1" ref="F4:F13"/>
  </sortState>
  <mergeCells count="4">
    <mergeCell ref="A1:G1"/>
    <mergeCell ref="A15:G15"/>
    <mergeCell ref="I1:N1"/>
    <mergeCell ref="I15:N15"/>
  </mergeCells>
  <pageMargins left="0.7" right="0.7" top="0.75" bottom="0.75" header="0.3" footer="0.3"/>
  <pageSetup scale="70" orientation="landscape" r:id="rId1"/>
  <headerFooter>
    <oddFooter>&amp;LPrepared by HHSC Provider Finance Department&amp;CPage &amp;P of &amp;N&amp;RSeptember 6,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3028C-B669-49D9-AE15-5AF0ACD370A7}">
  <dimension ref="A1:O27"/>
  <sheetViews>
    <sheetView topLeftCell="C1" workbookViewId="0">
      <selection sqref="A1:G1"/>
    </sheetView>
  </sheetViews>
  <sheetFormatPr defaultRowHeight="15" x14ac:dyDescent="0.2"/>
  <cols>
    <col min="2" max="2" width="67.3984375" bestFit="1" customWidth="1"/>
    <col min="3" max="3" width="12.59765625" bestFit="1" customWidth="1"/>
    <col min="10" max="10" width="60.69921875" bestFit="1" customWidth="1"/>
    <col min="11" max="11" width="12.59765625" bestFit="1" customWidth="1"/>
  </cols>
  <sheetData>
    <row r="1" spans="1:15" x14ac:dyDescent="0.2">
      <c r="A1" s="92" t="s">
        <v>70</v>
      </c>
      <c r="B1" s="92"/>
      <c r="C1" s="92"/>
      <c r="D1" s="92"/>
      <c r="E1" s="92"/>
      <c r="F1" s="92"/>
      <c r="G1" s="92"/>
      <c r="I1" s="92" t="s">
        <v>71</v>
      </c>
      <c r="J1" s="92"/>
      <c r="K1" s="92"/>
      <c r="L1" s="92"/>
      <c r="M1" s="92"/>
      <c r="N1" s="92"/>
      <c r="O1" s="92"/>
    </row>
    <row r="3" spans="1:15" ht="21" x14ac:dyDescent="0.2">
      <c r="A3" s="1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85" t="s">
        <v>7</v>
      </c>
      <c r="G3" s="84" t="s">
        <v>8</v>
      </c>
      <c r="H3" s="83"/>
      <c r="I3" s="86" t="s">
        <v>2</v>
      </c>
      <c r="J3" s="87" t="s">
        <v>3</v>
      </c>
      <c r="K3" s="2" t="s">
        <v>4</v>
      </c>
      <c r="L3" s="88" t="s">
        <v>5</v>
      </c>
      <c r="M3" s="88" t="s">
        <v>6</v>
      </c>
      <c r="N3" s="90" t="s">
        <v>7</v>
      </c>
      <c r="O3" s="89" t="s">
        <v>8</v>
      </c>
    </row>
    <row r="4" spans="1:15" x14ac:dyDescent="0.2">
      <c r="A4" s="12">
        <v>1346288032</v>
      </c>
      <c r="B4" s="13" t="s">
        <v>72</v>
      </c>
      <c r="C4" s="13" t="s">
        <v>73</v>
      </c>
      <c r="D4" s="8">
        <v>193059.55</v>
      </c>
      <c r="E4" s="9">
        <v>323006.62812042341</v>
      </c>
      <c r="F4" s="9">
        <v>129947</v>
      </c>
      <c r="G4" s="14">
        <v>0.67309283586333857</v>
      </c>
      <c r="H4" s="82"/>
      <c r="I4" s="12">
        <v>1134421175</v>
      </c>
      <c r="J4" s="13" t="s">
        <v>74</v>
      </c>
      <c r="K4" s="13" t="s">
        <v>73</v>
      </c>
      <c r="L4" s="9">
        <v>2452773.9399998202</v>
      </c>
      <c r="M4" s="9">
        <v>1938257.7136187842</v>
      </c>
      <c r="N4" s="9">
        <v>-514516</v>
      </c>
      <c r="O4" s="14">
        <v>-0.20976902584020349</v>
      </c>
    </row>
    <row r="5" spans="1:15" x14ac:dyDescent="0.2">
      <c r="A5" s="12">
        <v>1225064736</v>
      </c>
      <c r="B5" s="13" t="s">
        <v>75</v>
      </c>
      <c r="C5" s="13" t="s">
        <v>73</v>
      </c>
      <c r="D5" s="8">
        <v>456017.80000000092</v>
      </c>
      <c r="E5" s="9">
        <v>555661.22153207276</v>
      </c>
      <c r="F5" s="9">
        <v>99643</v>
      </c>
      <c r="G5" s="14">
        <v>0.21850682144425021</v>
      </c>
      <c r="H5" s="82"/>
      <c r="I5" s="12">
        <v>1366809055</v>
      </c>
      <c r="J5" s="13" t="s">
        <v>76</v>
      </c>
      <c r="K5" s="13" t="s">
        <v>73</v>
      </c>
      <c r="L5" s="9">
        <v>707937.52000001306</v>
      </c>
      <c r="M5" s="9">
        <v>550938.23763729853</v>
      </c>
      <c r="N5" s="9">
        <v>-156999</v>
      </c>
      <c r="O5" s="14">
        <v>-0.22176957085138968</v>
      </c>
    </row>
    <row r="6" spans="1:15" x14ac:dyDescent="0.2">
      <c r="A6" s="12">
        <v>1700887155</v>
      </c>
      <c r="B6" s="13" t="s">
        <v>77</v>
      </c>
      <c r="C6" s="13" t="s">
        <v>73</v>
      </c>
      <c r="D6" s="8">
        <v>315985.89999999985</v>
      </c>
      <c r="E6" s="9">
        <v>399130.76210556016</v>
      </c>
      <c r="F6" s="9">
        <v>83145</v>
      </c>
      <c r="G6" s="14">
        <v>0.26312882948258148</v>
      </c>
      <c r="H6" s="82"/>
      <c r="I6" s="12">
        <v>1871926428</v>
      </c>
      <c r="J6" s="13" t="s">
        <v>78</v>
      </c>
      <c r="K6" s="13" t="s">
        <v>73</v>
      </c>
      <c r="L6" s="9">
        <v>786437.570000001</v>
      </c>
      <c r="M6" s="9">
        <v>654001.68381599896</v>
      </c>
      <c r="N6" s="9">
        <v>-132436</v>
      </c>
      <c r="O6" s="14">
        <v>-0.16839988964413263</v>
      </c>
    </row>
    <row r="7" spans="1:15" x14ac:dyDescent="0.2">
      <c r="A7" s="12">
        <v>1407807050</v>
      </c>
      <c r="B7" s="13" t="s">
        <v>79</v>
      </c>
      <c r="C7" s="13" t="s">
        <v>73</v>
      </c>
      <c r="D7" s="8">
        <v>677337.65999999992</v>
      </c>
      <c r="E7" s="9">
        <v>759428.65102761018</v>
      </c>
      <c r="F7" s="9">
        <v>82091</v>
      </c>
      <c r="G7" s="14">
        <v>0.12119656834081839</v>
      </c>
      <c r="H7" s="82"/>
      <c r="I7" s="12">
        <v>1336366442</v>
      </c>
      <c r="J7" s="13" t="s">
        <v>80</v>
      </c>
      <c r="K7" s="13" t="s">
        <v>73</v>
      </c>
      <c r="L7" s="9">
        <v>650280.43000001297</v>
      </c>
      <c r="M7" s="9">
        <v>542589.92301024846</v>
      </c>
      <c r="N7" s="9">
        <v>-107691</v>
      </c>
      <c r="O7" s="14">
        <v>-0.16560701357720062</v>
      </c>
    </row>
    <row r="8" spans="1:15" x14ac:dyDescent="0.2">
      <c r="A8" s="12">
        <v>1164448486</v>
      </c>
      <c r="B8" s="13" t="s">
        <v>81</v>
      </c>
      <c r="C8" s="13" t="s">
        <v>73</v>
      </c>
      <c r="D8" s="8">
        <v>475870.33999999997</v>
      </c>
      <c r="E8" s="9">
        <v>553101.852696007</v>
      </c>
      <c r="F8" s="9">
        <v>77232</v>
      </c>
      <c r="G8" s="14">
        <v>0.16229630953675322</v>
      </c>
      <c r="H8" s="82"/>
      <c r="I8" s="12">
        <v>1144650060</v>
      </c>
      <c r="J8" s="13" t="s">
        <v>82</v>
      </c>
      <c r="K8" s="13" t="s">
        <v>73</v>
      </c>
      <c r="L8" s="9">
        <v>870472.11000002804</v>
      </c>
      <c r="M8" s="9">
        <v>763239.43783028994</v>
      </c>
      <c r="N8" s="9">
        <v>-107233</v>
      </c>
      <c r="O8" s="14">
        <v>-0.12318947243467289</v>
      </c>
    </row>
    <row r="9" spans="1:15" x14ac:dyDescent="0.2">
      <c r="A9" s="12">
        <v>1881125870</v>
      </c>
      <c r="B9" s="13" t="s">
        <v>83</v>
      </c>
      <c r="C9" s="13" t="s">
        <v>73</v>
      </c>
      <c r="D9" s="8">
        <v>115045.81000000001</v>
      </c>
      <c r="E9" s="9">
        <v>188964.44136713521</v>
      </c>
      <c r="F9" s="9">
        <v>73919</v>
      </c>
      <c r="G9" s="14">
        <v>0.64251796740793943</v>
      </c>
      <c r="H9" s="82"/>
      <c r="I9" s="12">
        <v>1699819979</v>
      </c>
      <c r="J9" s="13" t="s">
        <v>84</v>
      </c>
      <c r="K9" s="13" t="s">
        <v>73</v>
      </c>
      <c r="L9" s="9">
        <v>815931.23000001721</v>
      </c>
      <c r="M9" s="9">
        <v>730295.06464505312</v>
      </c>
      <c r="N9" s="9">
        <v>-85636</v>
      </c>
      <c r="O9" s="14">
        <v>-0.10495492371336025</v>
      </c>
    </row>
    <row r="10" spans="1:15" x14ac:dyDescent="0.2">
      <c r="A10" s="12">
        <v>1336246099</v>
      </c>
      <c r="B10" s="13" t="s">
        <v>85</v>
      </c>
      <c r="C10" s="13" t="s">
        <v>73</v>
      </c>
      <c r="D10" s="8">
        <v>1171462.390000008</v>
      </c>
      <c r="E10" s="9">
        <v>1232346.2517224809</v>
      </c>
      <c r="F10" s="9">
        <v>60884</v>
      </c>
      <c r="G10" s="14">
        <v>5.1972645916527956E-2</v>
      </c>
      <c r="H10" s="82"/>
      <c r="I10" s="12">
        <v>1740561018</v>
      </c>
      <c r="J10" s="13" t="s">
        <v>86</v>
      </c>
      <c r="K10" s="13" t="s">
        <v>73</v>
      </c>
      <c r="L10" s="9">
        <v>311788.32</v>
      </c>
      <c r="M10" s="9">
        <v>251246.83423287704</v>
      </c>
      <c r="N10" s="9">
        <v>-60541</v>
      </c>
      <c r="O10" s="14">
        <v>-0.1941734058543309</v>
      </c>
    </row>
    <row r="11" spans="1:15" x14ac:dyDescent="0.2">
      <c r="A11" s="12">
        <v>1154369114</v>
      </c>
      <c r="B11" s="13" t="s">
        <v>87</v>
      </c>
      <c r="C11" s="13" t="s">
        <v>73</v>
      </c>
      <c r="D11" s="8">
        <v>145515.74999999997</v>
      </c>
      <c r="E11" s="9">
        <v>205289.33746315833</v>
      </c>
      <c r="F11" s="9">
        <v>59774</v>
      </c>
      <c r="G11" s="14">
        <v>0.41077340425349157</v>
      </c>
      <c r="H11" s="82"/>
      <c r="I11" s="12">
        <v>1780167866</v>
      </c>
      <c r="J11" s="13" t="s">
        <v>88</v>
      </c>
      <c r="K11" s="13" t="s">
        <v>73</v>
      </c>
      <c r="L11" s="9">
        <v>411277.88</v>
      </c>
      <c r="M11" s="9">
        <v>357159.96095108084</v>
      </c>
      <c r="N11" s="9">
        <v>-54118</v>
      </c>
      <c r="O11" s="14">
        <v>-0.13158500038951768</v>
      </c>
    </row>
    <row r="12" spans="1:15" x14ac:dyDescent="0.2">
      <c r="A12" s="12">
        <v>1326202342</v>
      </c>
      <c r="B12" s="13" t="s">
        <v>89</v>
      </c>
      <c r="C12" s="13" t="s">
        <v>73</v>
      </c>
      <c r="D12" s="8">
        <v>61813.69999999999</v>
      </c>
      <c r="E12" s="9">
        <v>111445.39905581172</v>
      </c>
      <c r="F12" s="9">
        <v>49632</v>
      </c>
      <c r="G12" s="14">
        <v>0.80292880057333582</v>
      </c>
      <c r="H12" s="82"/>
      <c r="I12" s="12">
        <v>1083938765</v>
      </c>
      <c r="J12" s="13" t="s">
        <v>90</v>
      </c>
      <c r="K12" s="13" t="s">
        <v>73</v>
      </c>
      <c r="L12" s="9">
        <v>91448.739999999991</v>
      </c>
      <c r="M12" s="9">
        <v>42110.679038092414</v>
      </c>
      <c r="N12" s="9">
        <v>-49338</v>
      </c>
      <c r="O12" s="14">
        <v>-0.53951536128327193</v>
      </c>
    </row>
    <row r="13" spans="1:15" x14ac:dyDescent="0.2">
      <c r="A13" s="15">
        <v>1124197165</v>
      </c>
      <c r="B13" s="16" t="s">
        <v>91</v>
      </c>
      <c r="C13" s="16" t="s">
        <v>73</v>
      </c>
      <c r="D13" s="17">
        <v>129676.15</v>
      </c>
      <c r="E13" s="18">
        <v>176288.12252069486</v>
      </c>
      <c r="F13" s="18">
        <v>46612</v>
      </c>
      <c r="G13" s="19">
        <v>0.35944928963421574</v>
      </c>
      <c r="H13" s="82"/>
      <c r="I13" s="15">
        <v>1417912098</v>
      </c>
      <c r="J13" s="16" t="s">
        <v>92</v>
      </c>
      <c r="K13" s="16" t="s">
        <v>73</v>
      </c>
      <c r="L13" s="18">
        <v>285536.12</v>
      </c>
      <c r="M13" s="18">
        <v>241998.47356920835</v>
      </c>
      <c r="N13" s="18">
        <v>-43538</v>
      </c>
      <c r="O13" s="19">
        <v>-0.15247808228254975</v>
      </c>
    </row>
    <row r="15" spans="1:15" x14ac:dyDescent="0.2">
      <c r="A15" s="92" t="s">
        <v>93</v>
      </c>
      <c r="B15" s="92"/>
      <c r="C15" s="92"/>
      <c r="D15" s="92"/>
      <c r="E15" s="92"/>
      <c r="F15" s="92"/>
      <c r="G15" s="92"/>
      <c r="I15" s="92" t="s">
        <v>94</v>
      </c>
      <c r="J15" s="92"/>
      <c r="K15" s="92"/>
      <c r="L15" s="92"/>
      <c r="M15" s="92"/>
      <c r="N15" s="92"/>
      <c r="O15" s="92"/>
    </row>
    <row r="16" spans="1:15" x14ac:dyDescent="0.2">
      <c r="A16" s="81"/>
      <c r="B16" s="81"/>
      <c r="C16" s="81"/>
      <c r="D16" s="81"/>
      <c r="E16" s="81"/>
      <c r="F16" s="81"/>
      <c r="G16" s="81"/>
    </row>
    <row r="17" spans="1:15" ht="21" x14ac:dyDescent="0.2">
      <c r="A17" s="1" t="s">
        <v>2</v>
      </c>
      <c r="B17" s="2" t="s">
        <v>3</v>
      </c>
      <c r="C17" s="2" t="s">
        <v>4</v>
      </c>
      <c r="D17" s="3" t="s">
        <v>5</v>
      </c>
      <c r="E17" s="3" t="s">
        <v>6</v>
      </c>
      <c r="F17" s="79" t="s">
        <v>7</v>
      </c>
      <c r="G17" s="80" t="s">
        <v>8</v>
      </c>
      <c r="I17" s="1" t="s">
        <v>2</v>
      </c>
      <c r="J17" s="2" t="s">
        <v>3</v>
      </c>
      <c r="K17" s="2" t="s">
        <v>4</v>
      </c>
      <c r="L17" s="3" t="s">
        <v>5</v>
      </c>
      <c r="M17" s="3" t="s">
        <v>6</v>
      </c>
      <c r="N17" s="79" t="s">
        <v>7</v>
      </c>
      <c r="O17" s="80" t="s">
        <v>8</v>
      </c>
    </row>
    <row r="18" spans="1:15" x14ac:dyDescent="0.2">
      <c r="A18" s="12">
        <v>1578679726</v>
      </c>
      <c r="B18" s="13" t="s">
        <v>95</v>
      </c>
      <c r="C18" s="13" t="s">
        <v>73</v>
      </c>
      <c r="D18" s="8">
        <v>22.69</v>
      </c>
      <c r="E18" s="9">
        <v>9535.2006369712417</v>
      </c>
      <c r="F18" s="9">
        <v>9513</v>
      </c>
      <c r="G18" s="14">
        <v>419.25958572058175</v>
      </c>
      <c r="I18" s="12">
        <v>1538104724</v>
      </c>
      <c r="J18" s="13" t="s">
        <v>96</v>
      </c>
      <c r="K18" s="13" t="s">
        <v>73</v>
      </c>
      <c r="L18" s="8">
        <v>2913.81</v>
      </c>
      <c r="M18" s="9">
        <v>773.58592080917322</v>
      </c>
      <c r="N18" s="9">
        <v>-2140</v>
      </c>
      <c r="O18" s="14">
        <v>-0.7344336109766938</v>
      </c>
    </row>
    <row r="19" spans="1:15" x14ac:dyDescent="0.2">
      <c r="A19" s="12">
        <v>1871529388</v>
      </c>
      <c r="B19" s="13" t="s">
        <v>97</v>
      </c>
      <c r="C19" s="13" t="s">
        <v>73</v>
      </c>
      <c r="D19" s="8">
        <v>216.94</v>
      </c>
      <c r="E19" s="9">
        <v>12230.295355074446</v>
      </c>
      <c r="F19" s="9">
        <v>12013</v>
      </c>
      <c r="G19" s="14">
        <v>55.374757997603027</v>
      </c>
      <c r="I19" s="12">
        <v>1568776615</v>
      </c>
      <c r="J19" s="13" t="s">
        <v>98</v>
      </c>
      <c r="K19" s="13" t="s">
        <v>73</v>
      </c>
      <c r="L19" s="8">
        <v>9418.92</v>
      </c>
      <c r="M19" s="9">
        <v>3484.5614585008266</v>
      </c>
      <c r="N19" s="9">
        <v>-5934</v>
      </c>
      <c r="O19" s="14">
        <v>-0.630008536010498</v>
      </c>
    </row>
    <row r="20" spans="1:15" x14ac:dyDescent="0.2">
      <c r="A20" s="12">
        <v>1144334962</v>
      </c>
      <c r="B20" s="13" t="s">
        <v>99</v>
      </c>
      <c r="C20" s="13" t="s">
        <v>73</v>
      </c>
      <c r="D20" s="8">
        <v>1200.92</v>
      </c>
      <c r="E20" s="9">
        <v>18652.362742353533</v>
      </c>
      <c r="F20" s="9">
        <v>17451</v>
      </c>
      <c r="G20" s="14">
        <v>14.531359291210071</v>
      </c>
      <c r="I20" s="12">
        <v>1083938765</v>
      </c>
      <c r="J20" s="13" t="s">
        <v>90</v>
      </c>
      <c r="K20" s="13" t="s">
        <v>73</v>
      </c>
      <c r="L20" s="8">
        <v>91448.739999999991</v>
      </c>
      <c r="M20" s="9">
        <v>42110.679038092414</v>
      </c>
      <c r="N20" s="9">
        <v>-49338</v>
      </c>
      <c r="O20" s="14">
        <v>-0.53951536128327193</v>
      </c>
    </row>
    <row r="21" spans="1:15" x14ac:dyDescent="0.2">
      <c r="A21" s="12">
        <v>1497797005</v>
      </c>
      <c r="B21" s="13" t="s">
        <v>100</v>
      </c>
      <c r="C21" s="13" t="s">
        <v>73</v>
      </c>
      <c r="D21" s="8">
        <v>813.1</v>
      </c>
      <c r="E21" s="9">
        <v>7216.7182652380779</v>
      </c>
      <c r="F21" s="9">
        <v>6404</v>
      </c>
      <c r="G21" s="14">
        <v>7.8760300086090274</v>
      </c>
      <c r="I21" s="12">
        <v>1659301794</v>
      </c>
      <c r="J21" s="13" t="s">
        <v>101</v>
      </c>
      <c r="K21" s="13" t="s">
        <v>73</v>
      </c>
      <c r="L21" s="8">
        <v>38802.199999999997</v>
      </c>
      <c r="M21" s="9">
        <v>18435.309236220743</v>
      </c>
      <c r="N21" s="9">
        <v>-20367</v>
      </c>
      <c r="O21" s="14">
        <v>-0.52489291844276875</v>
      </c>
    </row>
    <row r="22" spans="1:15" x14ac:dyDescent="0.2">
      <c r="A22" s="12">
        <v>1841680691</v>
      </c>
      <c r="B22" s="13" t="s">
        <v>102</v>
      </c>
      <c r="C22" s="13" t="s">
        <v>73</v>
      </c>
      <c r="D22" s="8">
        <v>2113.83</v>
      </c>
      <c r="E22" s="9">
        <v>10449.97806901064</v>
      </c>
      <c r="F22" s="9">
        <v>8336</v>
      </c>
      <c r="G22" s="14">
        <v>3.9435526981829194</v>
      </c>
      <c r="I22" s="12">
        <v>1396700407</v>
      </c>
      <c r="J22" s="13" t="s">
        <v>103</v>
      </c>
      <c r="K22" s="13" t="s">
        <v>73</v>
      </c>
      <c r="L22" s="8">
        <v>14126.74</v>
      </c>
      <c r="M22" s="9">
        <v>7361.5691676880942</v>
      </c>
      <c r="N22" s="9">
        <v>-6765</v>
      </c>
      <c r="O22" s="14">
        <v>-0.47887906197749802</v>
      </c>
    </row>
    <row r="23" spans="1:15" x14ac:dyDescent="0.2">
      <c r="A23" s="12">
        <v>1619093218</v>
      </c>
      <c r="B23" s="13" t="s">
        <v>104</v>
      </c>
      <c r="C23" s="13" t="s">
        <v>73</v>
      </c>
      <c r="D23" s="8">
        <v>2199.6999999999998</v>
      </c>
      <c r="E23" s="9">
        <v>9378.7616623252234</v>
      </c>
      <c r="F23" s="9">
        <v>7179</v>
      </c>
      <c r="G23" s="14">
        <v>3.2636268582079375</v>
      </c>
      <c r="I23" s="12">
        <v>1386657047</v>
      </c>
      <c r="J23" s="13" t="s">
        <v>105</v>
      </c>
      <c r="K23" s="13" t="s">
        <v>73</v>
      </c>
      <c r="L23" s="8">
        <v>73948.619999999908</v>
      </c>
      <c r="M23" s="9">
        <v>41329.750877207633</v>
      </c>
      <c r="N23" s="9">
        <v>-32619</v>
      </c>
      <c r="O23" s="14">
        <v>-0.44110356623287955</v>
      </c>
    </row>
    <row r="24" spans="1:15" x14ac:dyDescent="0.2">
      <c r="A24" s="12">
        <v>1497724942</v>
      </c>
      <c r="B24" s="13" t="s">
        <v>106</v>
      </c>
      <c r="C24" s="13" t="s">
        <v>73</v>
      </c>
      <c r="D24" s="8">
        <v>470.11</v>
      </c>
      <c r="E24" s="9">
        <v>1944.2392466015738</v>
      </c>
      <c r="F24" s="9">
        <v>1474</v>
      </c>
      <c r="G24" s="14">
        <v>3.1354363872285207</v>
      </c>
      <c r="I24" s="12">
        <v>1982667499</v>
      </c>
      <c r="J24" s="13" t="s">
        <v>107</v>
      </c>
      <c r="K24" s="13" t="s">
        <v>73</v>
      </c>
      <c r="L24" s="8">
        <v>46972.17</v>
      </c>
      <c r="M24" s="9">
        <v>26964.927932102539</v>
      </c>
      <c r="N24" s="9">
        <v>-20007</v>
      </c>
      <c r="O24" s="14">
        <v>-0.42593305780848534</v>
      </c>
    </row>
    <row r="25" spans="1:15" x14ac:dyDescent="0.2">
      <c r="A25" s="12">
        <v>1275536328</v>
      </c>
      <c r="B25" s="13" t="s">
        <v>108</v>
      </c>
      <c r="C25" s="13" t="s">
        <v>73</v>
      </c>
      <c r="D25" s="8">
        <v>525.36</v>
      </c>
      <c r="E25" s="9">
        <v>2073.4673634594105</v>
      </c>
      <c r="F25" s="9">
        <v>1548</v>
      </c>
      <c r="G25" s="14">
        <v>2.9465509365006852</v>
      </c>
      <c r="I25" s="12">
        <v>1952331092</v>
      </c>
      <c r="J25" s="13" t="s">
        <v>109</v>
      </c>
      <c r="K25" s="13" t="s">
        <v>73</v>
      </c>
      <c r="L25" s="8">
        <v>7170.0099999999993</v>
      </c>
      <c r="M25" s="9">
        <v>4179.6581291727116</v>
      </c>
      <c r="N25" s="9">
        <v>-2990</v>
      </c>
      <c r="O25" s="14">
        <v>-0.41701476009099014</v>
      </c>
    </row>
    <row r="26" spans="1:15" x14ac:dyDescent="0.2">
      <c r="A26" s="12">
        <v>1598769481</v>
      </c>
      <c r="B26" s="13" t="s">
        <v>110</v>
      </c>
      <c r="C26" s="13" t="s">
        <v>73</v>
      </c>
      <c r="D26" s="8">
        <v>285.5</v>
      </c>
      <c r="E26" s="9">
        <v>1117.8032718296658</v>
      </c>
      <c r="F26" s="9">
        <v>832</v>
      </c>
      <c r="G26" s="14">
        <v>2.9141856392294221</v>
      </c>
      <c r="I26" s="12">
        <v>1427491547</v>
      </c>
      <c r="J26" s="13" t="s">
        <v>111</v>
      </c>
      <c r="K26" s="13" t="s">
        <v>73</v>
      </c>
      <c r="L26" s="8">
        <v>2833.49</v>
      </c>
      <c r="M26" s="9">
        <v>1930.5399871633858</v>
      </c>
      <c r="N26" s="9">
        <v>-903</v>
      </c>
      <c r="O26" s="14">
        <v>-0.3186882607667576</v>
      </c>
    </row>
    <row r="27" spans="1:15" x14ac:dyDescent="0.2">
      <c r="A27" s="15">
        <v>1750528717</v>
      </c>
      <c r="B27" s="16" t="s">
        <v>112</v>
      </c>
      <c r="C27" s="16" t="s">
        <v>73</v>
      </c>
      <c r="D27" s="17">
        <v>826.94</v>
      </c>
      <c r="E27" s="18">
        <v>2994.554899589345</v>
      </c>
      <c r="F27" s="18">
        <v>2168</v>
      </c>
      <c r="G27" s="19">
        <v>2.6217137881829395</v>
      </c>
      <c r="I27" s="15">
        <v>1376591156</v>
      </c>
      <c r="J27" s="16" t="s">
        <v>113</v>
      </c>
      <c r="K27" s="16" t="s">
        <v>73</v>
      </c>
      <c r="L27" s="17">
        <v>1934.3899999999999</v>
      </c>
      <c r="M27" s="18">
        <v>1351.441326631636</v>
      </c>
      <c r="N27" s="18">
        <v>-583</v>
      </c>
      <c r="O27" s="19">
        <v>-0.30138700055314599</v>
      </c>
    </row>
  </sheetData>
  <mergeCells count="4">
    <mergeCell ref="A1:G1"/>
    <mergeCell ref="I1:O1"/>
    <mergeCell ref="A15:G15"/>
    <mergeCell ref="I15:O15"/>
  </mergeCells>
  <pageMargins left="0.7" right="0.7" top="0.75" bottom="0.75" header="0.3" footer="0.3"/>
  <pageSetup scale="70" orientation="landscape" r:id="rId1"/>
  <headerFooter>
    <oddFooter>&amp;LPrepared by HHSC Provider Finance Department&amp;CPage &amp;P of &amp;N&amp;RSeptember 6,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A4938-3FA5-4116-8C3B-8DA6B935F8A9}">
  <sheetPr>
    <pageSetUpPr fitToPage="1"/>
  </sheetPr>
  <dimension ref="A1:G750"/>
  <sheetViews>
    <sheetView workbookViewId="0">
      <selection activeCell="C3" sqref="C3"/>
    </sheetView>
  </sheetViews>
  <sheetFormatPr defaultRowHeight="15" x14ac:dyDescent="0.2"/>
  <cols>
    <col min="2" max="2" width="72.5" bestFit="1" customWidth="1"/>
    <col min="4" max="5" width="9.5" bestFit="1" customWidth="1"/>
    <col min="6" max="6" width="17.19921875" customWidth="1"/>
  </cols>
  <sheetData>
    <row r="1" spans="1:7" x14ac:dyDescent="0.2">
      <c r="A1" s="92" t="s">
        <v>114</v>
      </c>
      <c r="B1" s="92"/>
      <c r="C1" s="92"/>
      <c r="D1" s="92"/>
      <c r="E1" s="92"/>
      <c r="F1" s="92"/>
      <c r="G1" s="92"/>
    </row>
    <row r="3" spans="1:7" ht="21" x14ac:dyDescent="0.2">
      <c r="A3" s="1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4" t="s">
        <v>7</v>
      </c>
      <c r="G3" s="5" t="s">
        <v>8</v>
      </c>
    </row>
    <row r="4" spans="1:7" x14ac:dyDescent="0.2">
      <c r="A4" s="6">
        <v>1669732178</v>
      </c>
      <c r="B4" s="7" t="s">
        <v>115</v>
      </c>
      <c r="C4" s="7" t="s">
        <v>28</v>
      </c>
      <c r="D4" s="8">
        <v>383032.44000000018</v>
      </c>
      <c r="E4" s="9">
        <v>752310.1029125934</v>
      </c>
      <c r="F4" s="10">
        <v>369278</v>
      </c>
      <c r="G4" s="11">
        <v>0.96409066553214096</v>
      </c>
    </row>
    <row r="5" spans="1:7" x14ac:dyDescent="0.2">
      <c r="A5" s="12">
        <v>1649781915</v>
      </c>
      <c r="B5" s="13" t="s">
        <v>55</v>
      </c>
      <c r="C5" s="13" t="s">
        <v>28</v>
      </c>
      <c r="D5" s="8">
        <v>630110.62000000034</v>
      </c>
      <c r="E5" s="9">
        <v>162108.23707329101</v>
      </c>
      <c r="F5" s="9">
        <v>-468002</v>
      </c>
      <c r="G5" s="14">
        <v>-0.74272990352074963</v>
      </c>
    </row>
    <row r="6" spans="1:7" x14ac:dyDescent="0.2">
      <c r="A6" s="12">
        <v>1407169196</v>
      </c>
      <c r="B6" s="13" t="s">
        <v>116</v>
      </c>
      <c r="C6" s="13" t="s">
        <v>28</v>
      </c>
      <c r="D6" s="8">
        <v>83966.66853658545</v>
      </c>
      <c r="E6" s="9">
        <v>150172.46835797612</v>
      </c>
      <c r="F6" s="9">
        <v>66206</v>
      </c>
      <c r="G6" s="14">
        <v>0.78847953781985669</v>
      </c>
    </row>
    <row r="7" spans="1:7" x14ac:dyDescent="0.2">
      <c r="A7" s="12">
        <v>1174563779</v>
      </c>
      <c r="B7" s="13" t="s">
        <v>117</v>
      </c>
      <c r="C7" s="13" t="s">
        <v>118</v>
      </c>
      <c r="D7" s="8">
        <v>1218023.8053719001</v>
      </c>
      <c r="E7" s="9">
        <v>1218023.8053719006</v>
      </c>
      <c r="F7" s="9">
        <v>0</v>
      </c>
      <c r="G7" s="14">
        <v>0</v>
      </c>
    </row>
    <row r="8" spans="1:7" x14ac:dyDescent="0.2">
      <c r="A8" s="12">
        <v>1457393571</v>
      </c>
      <c r="B8" s="13" t="s">
        <v>119</v>
      </c>
      <c r="C8" s="13" t="s">
        <v>118</v>
      </c>
      <c r="D8" s="8">
        <v>163349.57189189189</v>
      </c>
      <c r="E8" s="9">
        <v>163349.57189189194</v>
      </c>
      <c r="F8" s="9">
        <v>0</v>
      </c>
      <c r="G8" s="14">
        <v>0</v>
      </c>
    </row>
    <row r="9" spans="1:7" x14ac:dyDescent="0.2">
      <c r="A9" s="12">
        <v>1942795133</v>
      </c>
      <c r="B9" s="13" t="s">
        <v>120</v>
      </c>
      <c r="C9" s="13" t="s">
        <v>28</v>
      </c>
      <c r="D9" s="8">
        <v>851379.8600000001</v>
      </c>
      <c r="E9" s="9">
        <v>602644.70917193766</v>
      </c>
      <c r="F9" s="9">
        <v>-248735</v>
      </c>
      <c r="G9" s="14">
        <v>-0.29215513742596633</v>
      </c>
    </row>
    <row r="10" spans="1:7" x14ac:dyDescent="0.2">
      <c r="A10" s="12">
        <v>1619115383</v>
      </c>
      <c r="B10" s="13" t="s">
        <v>121</v>
      </c>
      <c r="C10" s="13" t="s">
        <v>28</v>
      </c>
      <c r="D10" s="8">
        <v>2323063.3746428583</v>
      </c>
      <c r="E10" s="9">
        <v>2866741.6439858084</v>
      </c>
      <c r="F10" s="9">
        <v>543678</v>
      </c>
      <c r="G10" s="14">
        <v>0.23403494107584716</v>
      </c>
    </row>
    <row r="11" spans="1:7" x14ac:dyDescent="0.2">
      <c r="A11" s="12">
        <v>1154612638</v>
      </c>
      <c r="B11" s="13" t="s">
        <v>122</v>
      </c>
      <c r="C11" s="13" t="s">
        <v>28</v>
      </c>
      <c r="D11" s="8">
        <v>565696.9163636365</v>
      </c>
      <c r="E11" s="9">
        <v>288620.39182295272</v>
      </c>
      <c r="F11" s="9">
        <v>-277077</v>
      </c>
      <c r="G11" s="14">
        <v>-0.48979761420847434</v>
      </c>
    </row>
    <row r="12" spans="1:7" x14ac:dyDescent="0.2">
      <c r="A12" s="12">
        <v>1750499273</v>
      </c>
      <c r="B12" s="13" t="s">
        <v>123</v>
      </c>
      <c r="C12" s="13" t="s">
        <v>28</v>
      </c>
      <c r="D12" s="8">
        <v>470048.98909502215</v>
      </c>
      <c r="E12" s="9">
        <v>617310.56554525159</v>
      </c>
      <c r="F12" s="9">
        <v>147262</v>
      </c>
      <c r="G12" s="14">
        <v>0.31329074929726197</v>
      </c>
    </row>
    <row r="13" spans="1:7" x14ac:dyDescent="0.2">
      <c r="A13" s="12">
        <v>1114340080</v>
      </c>
      <c r="B13" s="13" t="s">
        <v>124</v>
      </c>
      <c r="C13" s="13" t="s">
        <v>28</v>
      </c>
      <c r="D13" s="8">
        <v>32397.190000000002</v>
      </c>
      <c r="E13" s="9">
        <v>37424.02085266549</v>
      </c>
      <c r="F13" s="9">
        <v>5027</v>
      </c>
      <c r="G13" s="14">
        <v>0.1551677784400437</v>
      </c>
    </row>
    <row r="14" spans="1:7" x14ac:dyDescent="0.2">
      <c r="A14" s="12">
        <v>1417465824</v>
      </c>
      <c r="B14" s="13" t="s">
        <v>125</v>
      </c>
      <c r="C14" s="13" t="s">
        <v>28</v>
      </c>
      <c r="D14" s="8">
        <v>3975533.6934163715</v>
      </c>
      <c r="E14" s="9">
        <v>3779824.1654260233</v>
      </c>
      <c r="F14" s="9">
        <v>-195710</v>
      </c>
      <c r="G14" s="14">
        <v>-4.9228610569721214E-2</v>
      </c>
    </row>
    <row r="15" spans="1:7" x14ac:dyDescent="0.2">
      <c r="A15" s="12">
        <v>1386882488</v>
      </c>
      <c r="B15" s="13" t="s">
        <v>126</v>
      </c>
      <c r="C15" s="13" t="s">
        <v>28</v>
      </c>
      <c r="D15" s="8">
        <v>0</v>
      </c>
      <c r="E15" s="9">
        <v>0</v>
      </c>
      <c r="F15" s="9" t="s">
        <v>127</v>
      </c>
      <c r="G15" s="14" t="s">
        <v>127</v>
      </c>
    </row>
    <row r="16" spans="1:7" x14ac:dyDescent="0.2">
      <c r="A16" s="12">
        <v>1245292630</v>
      </c>
      <c r="B16" s="13" t="s">
        <v>128</v>
      </c>
      <c r="C16" s="13" t="s">
        <v>28</v>
      </c>
      <c r="D16" s="8">
        <v>41550.589999999997</v>
      </c>
      <c r="E16" s="9">
        <v>86929.131889422453</v>
      </c>
      <c r="F16" s="9">
        <v>45379</v>
      </c>
      <c r="G16" s="14">
        <v>1.0921385231834253</v>
      </c>
    </row>
    <row r="17" spans="1:7" x14ac:dyDescent="0.2">
      <c r="A17" s="12">
        <v>1225038938</v>
      </c>
      <c r="B17" s="13" t="s">
        <v>129</v>
      </c>
      <c r="C17" s="13" t="s">
        <v>118</v>
      </c>
      <c r="D17" s="8">
        <v>205861.89694214871</v>
      </c>
      <c r="E17" s="9">
        <v>205861.89694214871</v>
      </c>
      <c r="F17" s="9">
        <v>0</v>
      </c>
      <c r="G17" s="14">
        <v>0</v>
      </c>
    </row>
    <row r="18" spans="1:7" x14ac:dyDescent="0.2">
      <c r="A18" s="12">
        <v>1093744187</v>
      </c>
      <c r="B18" s="13" t="s">
        <v>130</v>
      </c>
      <c r="C18" s="13" t="s">
        <v>28</v>
      </c>
      <c r="D18" s="8">
        <v>10009821.112943728</v>
      </c>
      <c r="E18" s="9">
        <v>10605414.896688063</v>
      </c>
      <c r="F18" s="9">
        <v>595594</v>
      </c>
      <c r="G18" s="14">
        <v>5.9500963431787582E-2</v>
      </c>
    </row>
    <row r="19" spans="1:7" x14ac:dyDescent="0.2">
      <c r="A19" s="12">
        <v>1508810573</v>
      </c>
      <c r="B19" s="13" t="s">
        <v>131</v>
      </c>
      <c r="C19" s="13" t="s">
        <v>28</v>
      </c>
      <c r="D19" s="8">
        <v>6350985.4363546865</v>
      </c>
      <c r="E19" s="9">
        <v>6794406.8649288379</v>
      </c>
      <c r="F19" s="9">
        <v>443421</v>
      </c>
      <c r="G19" s="14">
        <v>6.9819243713226495E-2</v>
      </c>
    </row>
    <row r="20" spans="1:7" x14ac:dyDescent="0.2">
      <c r="A20" s="12">
        <v>1669472387</v>
      </c>
      <c r="B20" s="13" t="s">
        <v>132</v>
      </c>
      <c r="C20" s="13" t="s">
        <v>28</v>
      </c>
      <c r="D20" s="8">
        <v>3255930.2316666674</v>
      </c>
      <c r="E20" s="9">
        <v>4688101.9350614669</v>
      </c>
      <c r="F20" s="9">
        <v>1432172</v>
      </c>
      <c r="G20" s="14">
        <v>0.43986569063148817</v>
      </c>
    </row>
    <row r="21" spans="1:7" x14ac:dyDescent="0.2">
      <c r="A21" s="12">
        <v>1194893263</v>
      </c>
      <c r="B21" s="13" t="s">
        <v>133</v>
      </c>
      <c r="C21" s="13" t="s">
        <v>118</v>
      </c>
      <c r="D21" s="8">
        <v>303659.99370629404</v>
      </c>
      <c r="E21" s="9">
        <v>303659.99370629422</v>
      </c>
      <c r="F21" s="9">
        <v>0</v>
      </c>
      <c r="G21" s="14">
        <v>0</v>
      </c>
    </row>
    <row r="22" spans="1:7" x14ac:dyDescent="0.2">
      <c r="A22" s="12">
        <v>1609855139</v>
      </c>
      <c r="B22" s="13" t="s">
        <v>134</v>
      </c>
      <c r="C22" s="13" t="s">
        <v>28</v>
      </c>
      <c r="D22" s="8">
        <v>48898.166295681011</v>
      </c>
      <c r="E22" s="9">
        <v>109070.92680428259</v>
      </c>
      <c r="F22" s="9">
        <v>60173</v>
      </c>
      <c r="G22" s="14">
        <v>1.2305778428610492</v>
      </c>
    </row>
    <row r="23" spans="1:7" x14ac:dyDescent="0.2">
      <c r="A23" s="12">
        <v>1073511762</v>
      </c>
      <c r="B23" s="13" t="s">
        <v>135</v>
      </c>
      <c r="C23" s="13" t="s">
        <v>28</v>
      </c>
      <c r="D23" s="8">
        <v>555402.96000000043</v>
      </c>
      <c r="E23" s="9">
        <v>558203.87488317664</v>
      </c>
      <c r="F23" s="9">
        <v>2801</v>
      </c>
      <c r="G23" s="14">
        <v>5.0431852217712302E-3</v>
      </c>
    </row>
    <row r="24" spans="1:7" x14ac:dyDescent="0.2">
      <c r="A24" s="12">
        <v>1992700983</v>
      </c>
      <c r="B24" s="13" t="s">
        <v>136</v>
      </c>
      <c r="C24" s="13" t="s">
        <v>28</v>
      </c>
      <c r="D24" s="8">
        <v>7386279.7727272632</v>
      </c>
      <c r="E24" s="9">
        <v>4619321.2058742736</v>
      </c>
      <c r="F24" s="9">
        <v>-2766959</v>
      </c>
      <c r="G24" s="14">
        <v>-0.37460793324084252</v>
      </c>
    </row>
    <row r="25" spans="1:7" x14ac:dyDescent="0.2">
      <c r="A25" s="12">
        <v>1265430177</v>
      </c>
      <c r="B25" s="13" t="s">
        <v>63</v>
      </c>
      <c r="C25" s="13" t="s">
        <v>28</v>
      </c>
      <c r="D25" s="8">
        <v>6516788.8403162081</v>
      </c>
      <c r="E25" s="9">
        <v>2548031.1560141332</v>
      </c>
      <c r="F25" s="9">
        <v>-3968758</v>
      </c>
      <c r="G25" s="14">
        <v>-0.60900515533773647</v>
      </c>
    </row>
    <row r="26" spans="1:7" x14ac:dyDescent="0.2">
      <c r="A26" s="12">
        <v>1124305065</v>
      </c>
      <c r="B26" s="13" t="s">
        <v>59</v>
      </c>
      <c r="C26" s="13" t="s">
        <v>28</v>
      </c>
      <c r="D26" s="8">
        <v>3068377.6943052839</v>
      </c>
      <c r="E26" s="9">
        <v>1010629.3326635924</v>
      </c>
      <c r="F26" s="9">
        <v>-2057748</v>
      </c>
      <c r="G26" s="14">
        <v>-0.67063060842185462</v>
      </c>
    </row>
    <row r="27" spans="1:7" x14ac:dyDescent="0.2">
      <c r="A27" s="12">
        <v>1649273434</v>
      </c>
      <c r="B27" s="13" t="s">
        <v>137</v>
      </c>
      <c r="C27" s="13" t="s">
        <v>28</v>
      </c>
      <c r="D27" s="8">
        <v>431012.27895833319</v>
      </c>
      <c r="E27" s="9">
        <v>367641.87600892381</v>
      </c>
      <c r="F27" s="9">
        <v>-63370</v>
      </c>
      <c r="G27" s="14">
        <v>-0.14702597372202963</v>
      </c>
    </row>
    <row r="28" spans="1:7" x14ac:dyDescent="0.2">
      <c r="A28" s="12">
        <v>1801826839</v>
      </c>
      <c r="B28" s="13" t="s">
        <v>138</v>
      </c>
      <c r="C28" s="13" t="s">
        <v>28</v>
      </c>
      <c r="D28" s="8">
        <v>695659.92855072441</v>
      </c>
      <c r="E28" s="9">
        <v>451533.90682682797</v>
      </c>
      <c r="F28" s="9">
        <v>-244126</v>
      </c>
      <c r="G28" s="14">
        <v>-0.35092721311200181</v>
      </c>
    </row>
    <row r="29" spans="1:7" x14ac:dyDescent="0.2">
      <c r="A29" s="12">
        <v>1083112023</v>
      </c>
      <c r="B29" s="13" t="s">
        <v>139</v>
      </c>
      <c r="C29" s="13" t="s">
        <v>28</v>
      </c>
      <c r="D29" s="8">
        <v>2274657.4469863013</v>
      </c>
      <c r="E29" s="9">
        <v>2943426.7530872189</v>
      </c>
      <c r="F29" s="9">
        <v>668769</v>
      </c>
      <c r="G29" s="14">
        <v>0.29400866529861608</v>
      </c>
    </row>
    <row r="30" spans="1:7" x14ac:dyDescent="0.2">
      <c r="A30" s="12">
        <v>1144781501</v>
      </c>
      <c r="B30" s="13" t="s">
        <v>67</v>
      </c>
      <c r="C30" s="13" t="s">
        <v>28</v>
      </c>
      <c r="D30" s="8">
        <v>685378.3090909092</v>
      </c>
      <c r="E30" s="9">
        <v>279820.71196899767</v>
      </c>
      <c r="F30" s="9">
        <v>-405558</v>
      </c>
      <c r="G30" s="14">
        <v>-0.59172867687910213</v>
      </c>
    </row>
    <row r="31" spans="1:7" x14ac:dyDescent="0.2">
      <c r="A31" s="12">
        <v>1346729159</v>
      </c>
      <c r="B31" s="13" t="s">
        <v>140</v>
      </c>
      <c r="C31" s="13" t="s">
        <v>28</v>
      </c>
      <c r="D31" s="8">
        <v>610487.52818181831</v>
      </c>
      <c r="E31" s="9">
        <v>486895.08996487263</v>
      </c>
      <c r="F31" s="9">
        <v>-123592</v>
      </c>
      <c r="G31" s="14">
        <v>-0.20244803422616561</v>
      </c>
    </row>
    <row r="32" spans="1:7" x14ac:dyDescent="0.2">
      <c r="A32" s="12">
        <v>1902366305</v>
      </c>
      <c r="B32" s="13" t="s">
        <v>65</v>
      </c>
      <c r="C32" s="13" t="s">
        <v>28</v>
      </c>
      <c r="D32" s="8">
        <v>344719.99999999994</v>
      </c>
      <c r="E32" s="9">
        <v>137507.09818463112</v>
      </c>
      <c r="F32" s="9">
        <v>-207213</v>
      </c>
      <c r="G32" s="14">
        <v>-0.60110524483638905</v>
      </c>
    </row>
    <row r="33" spans="1:7" x14ac:dyDescent="0.2">
      <c r="A33" s="12">
        <v>1447250253</v>
      </c>
      <c r="B33" s="13" t="s">
        <v>141</v>
      </c>
      <c r="C33" s="13" t="s">
        <v>28</v>
      </c>
      <c r="D33" s="8">
        <v>7988267.4799999967</v>
      </c>
      <c r="E33" s="9">
        <v>5030786.1925751558</v>
      </c>
      <c r="F33" s="9">
        <v>-2957481</v>
      </c>
      <c r="G33" s="14">
        <v>-0.37022808855669431</v>
      </c>
    </row>
    <row r="34" spans="1:7" x14ac:dyDescent="0.2">
      <c r="A34" s="12">
        <v>1174522494</v>
      </c>
      <c r="B34" s="13" t="s">
        <v>142</v>
      </c>
      <c r="C34" s="13" t="s">
        <v>118</v>
      </c>
      <c r="D34" s="8">
        <v>582870.41599999997</v>
      </c>
      <c r="E34" s="9">
        <v>582870.4160000002</v>
      </c>
      <c r="F34" s="9">
        <v>0</v>
      </c>
      <c r="G34" s="14">
        <v>0</v>
      </c>
    </row>
    <row r="35" spans="1:7" x14ac:dyDescent="0.2">
      <c r="A35" s="12">
        <v>1457820995</v>
      </c>
      <c r="B35" s="13" t="s">
        <v>57</v>
      </c>
      <c r="C35" s="13" t="s">
        <v>28</v>
      </c>
      <c r="D35" s="8">
        <v>4065628.5299999984</v>
      </c>
      <c r="E35" s="9">
        <v>1080739.7233945678</v>
      </c>
      <c r="F35" s="9">
        <v>-2984889</v>
      </c>
      <c r="G35" s="14">
        <v>-0.73417651858124899</v>
      </c>
    </row>
    <row r="36" spans="1:7" x14ac:dyDescent="0.2">
      <c r="A36" s="12">
        <v>1477857332</v>
      </c>
      <c r="B36" s="13" t="s">
        <v>143</v>
      </c>
      <c r="C36" s="13" t="s">
        <v>118</v>
      </c>
      <c r="D36" s="8">
        <v>702394.21123287722</v>
      </c>
      <c r="E36" s="9">
        <v>702394.2112328771</v>
      </c>
      <c r="F36" s="9">
        <v>0</v>
      </c>
      <c r="G36" s="14">
        <v>0</v>
      </c>
    </row>
    <row r="37" spans="1:7" x14ac:dyDescent="0.2">
      <c r="A37" s="12">
        <v>1821011248</v>
      </c>
      <c r="B37" s="13" t="s">
        <v>38</v>
      </c>
      <c r="C37" s="13" t="s">
        <v>28</v>
      </c>
      <c r="D37" s="8">
        <v>55967288.758216381</v>
      </c>
      <c r="E37" s="9">
        <v>62316223.166049406</v>
      </c>
      <c r="F37" s="9">
        <v>6348934</v>
      </c>
      <c r="G37" s="14">
        <v>0.11344008510807008</v>
      </c>
    </row>
    <row r="38" spans="1:7" x14ac:dyDescent="0.2">
      <c r="A38" s="12">
        <v>1356312243</v>
      </c>
      <c r="B38" s="13" t="s">
        <v>144</v>
      </c>
      <c r="C38" s="13" t="s">
        <v>118</v>
      </c>
      <c r="D38" s="8">
        <v>271721.25782108871</v>
      </c>
      <c r="E38" s="9">
        <v>271721.25782108866</v>
      </c>
      <c r="F38" s="9">
        <v>0</v>
      </c>
      <c r="G38" s="14">
        <v>0</v>
      </c>
    </row>
    <row r="39" spans="1:7" x14ac:dyDescent="0.2">
      <c r="A39" s="12">
        <v>1104383371</v>
      </c>
      <c r="B39" s="13" t="s">
        <v>145</v>
      </c>
      <c r="C39" s="13" t="s">
        <v>118</v>
      </c>
      <c r="D39" s="8">
        <v>1910372.0208046245</v>
      </c>
      <c r="E39" s="9">
        <v>1910372.0208046245</v>
      </c>
      <c r="F39" s="9">
        <v>0</v>
      </c>
      <c r="G39" s="14">
        <v>0</v>
      </c>
    </row>
    <row r="40" spans="1:7" x14ac:dyDescent="0.2">
      <c r="A40" s="12">
        <v>1801817135</v>
      </c>
      <c r="B40" s="13" t="s">
        <v>58</v>
      </c>
      <c r="C40" s="13" t="s">
        <v>28</v>
      </c>
      <c r="D40" s="8">
        <v>4492.6100000000006</v>
      </c>
      <c r="E40" s="9">
        <v>17924.905936783394</v>
      </c>
      <c r="F40" s="9">
        <v>13432</v>
      </c>
      <c r="G40" s="14">
        <v>2.9897988029230222</v>
      </c>
    </row>
    <row r="41" spans="1:7" x14ac:dyDescent="0.2">
      <c r="A41" s="12">
        <v>1376213488</v>
      </c>
      <c r="B41" s="13" t="s">
        <v>146</v>
      </c>
      <c r="C41" s="13" t="s">
        <v>28</v>
      </c>
      <c r="D41" s="8">
        <v>0</v>
      </c>
      <c r="E41" s="9">
        <v>0</v>
      </c>
      <c r="F41" s="9" t="s">
        <v>127</v>
      </c>
      <c r="G41" s="14" t="s">
        <v>127</v>
      </c>
    </row>
    <row r="42" spans="1:7" x14ac:dyDescent="0.2">
      <c r="A42" s="12">
        <v>1114903523</v>
      </c>
      <c r="B42" s="13" t="s">
        <v>147</v>
      </c>
      <c r="C42" s="13" t="s">
        <v>28</v>
      </c>
      <c r="D42" s="8">
        <v>1004546.2863963962</v>
      </c>
      <c r="E42" s="9">
        <v>1357129.14124041</v>
      </c>
      <c r="F42" s="9">
        <v>352583</v>
      </c>
      <c r="G42" s="14">
        <v>0.35098731116195669</v>
      </c>
    </row>
    <row r="43" spans="1:7" x14ac:dyDescent="0.2">
      <c r="A43" s="12">
        <v>1407191984</v>
      </c>
      <c r="B43" s="13" t="s">
        <v>148</v>
      </c>
      <c r="C43" s="13" t="s">
        <v>28</v>
      </c>
      <c r="D43" s="8">
        <v>5872123.0840692641</v>
      </c>
      <c r="E43" s="9">
        <v>6643055.9509783965</v>
      </c>
      <c r="F43" s="9">
        <v>770933</v>
      </c>
      <c r="G43" s="14">
        <v>0.13128692790713078</v>
      </c>
    </row>
    <row r="44" spans="1:7" x14ac:dyDescent="0.2">
      <c r="A44" s="12">
        <v>1750377289</v>
      </c>
      <c r="B44" s="13" t="s">
        <v>149</v>
      </c>
      <c r="C44" s="13" t="s">
        <v>118</v>
      </c>
      <c r="D44" s="8">
        <v>712500.51758620713</v>
      </c>
      <c r="E44" s="9">
        <v>712500.51758620748</v>
      </c>
      <c r="F44" s="9">
        <v>0</v>
      </c>
      <c r="G44" s="14">
        <v>0</v>
      </c>
    </row>
    <row r="45" spans="1:7" x14ac:dyDescent="0.2">
      <c r="A45" s="12">
        <v>1205164928</v>
      </c>
      <c r="B45" s="13" t="s">
        <v>150</v>
      </c>
      <c r="C45" s="13" t="s">
        <v>118</v>
      </c>
      <c r="D45" s="8">
        <v>565597.58964285697</v>
      </c>
      <c r="E45" s="9">
        <v>565597.58964285697</v>
      </c>
      <c r="F45" s="9">
        <v>0</v>
      </c>
      <c r="G45" s="14">
        <v>0</v>
      </c>
    </row>
    <row r="46" spans="1:7" x14ac:dyDescent="0.2">
      <c r="A46" s="12">
        <v>1538667035</v>
      </c>
      <c r="B46" s="13" t="s">
        <v>151</v>
      </c>
      <c r="C46" s="13" t="s">
        <v>118</v>
      </c>
      <c r="D46" s="8">
        <v>1235823.5081592035</v>
      </c>
      <c r="E46" s="9">
        <v>1235823.5081592032</v>
      </c>
      <c r="F46" s="9">
        <v>0</v>
      </c>
      <c r="G46" s="14">
        <v>0</v>
      </c>
    </row>
    <row r="47" spans="1:7" x14ac:dyDescent="0.2">
      <c r="A47" s="12">
        <v>1033118716</v>
      </c>
      <c r="B47" s="13" t="s">
        <v>152</v>
      </c>
      <c r="C47" s="13" t="s">
        <v>118</v>
      </c>
      <c r="D47" s="8">
        <v>427546.99041322293</v>
      </c>
      <c r="E47" s="9">
        <v>427546.99041322258</v>
      </c>
      <c r="F47" s="9">
        <v>0</v>
      </c>
      <c r="G47" s="14">
        <v>0</v>
      </c>
    </row>
    <row r="48" spans="1:7" x14ac:dyDescent="0.2">
      <c r="A48" s="12">
        <v>1013142553</v>
      </c>
      <c r="B48" s="13" t="s">
        <v>153</v>
      </c>
      <c r="C48" s="13" t="s">
        <v>28</v>
      </c>
      <c r="D48" s="8">
        <v>588800.64999999944</v>
      </c>
      <c r="E48" s="9">
        <v>1662987.8854013914</v>
      </c>
      <c r="F48" s="9">
        <v>1074187</v>
      </c>
      <c r="G48" s="14">
        <v>1.8243644941628394</v>
      </c>
    </row>
    <row r="49" spans="1:7" x14ac:dyDescent="0.2">
      <c r="A49" s="12">
        <v>1376662296</v>
      </c>
      <c r="B49" s="13" t="s">
        <v>154</v>
      </c>
      <c r="C49" s="13" t="s">
        <v>28</v>
      </c>
      <c r="D49" s="8">
        <v>1569414.2963636369</v>
      </c>
      <c r="E49" s="9">
        <v>1496759.9611271522</v>
      </c>
      <c r="F49" s="9">
        <v>-72654</v>
      </c>
      <c r="G49" s="14">
        <v>-4.6293703433402333E-2</v>
      </c>
    </row>
    <row r="50" spans="1:7" x14ac:dyDescent="0.2">
      <c r="A50" s="12">
        <v>1174576698</v>
      </c>
      <c r="B50" s="13" t="s">
        <v>37</v>
      </c>
      <c r="C50" s="13" t="s">
        <v>28</v>
      </c>
      <c r="D50" s="8">
        <v>17568390.570709217</v>
      </c>
      <c r="E50" s="9">
        <v>10042145.754101831</v>
      </c>
      <c r="F50" s="9">
        <v>-7526245</v>
      </c>
      <c r="G50" s="14">
        <v>-0.42839695359164442</v>
      </c>
    </row>
    <row r="51" spans="1:7" x14ac:dyDescent="0.2">
      <c r="A51" s="12">
        <v>1063466035</v>
      </c>
      <c r="B51" s="13" t="s">
        <v>155</v>
      </c>
      <c r="C51" s="13" t="s">
        <v>28</v>
      </c>
      <c r="D51" s="8">
        <v>11160961.710709222</v>
      </c>
      <c r="E51" s="9">
        <v>7982920.2755815564</v>
      </c>
      <c r="F51" s="9">
        <v>-3178041</v>
      </c>
      <c r="G51" s="14">
        <v>-0.28474616098275746</v>
      </c>
    </row>
    <row r="52" spans="1:7" x14ac:dyDescent="0.2">
      <c r="A52" s="12">
        <v>1962455816</v>
      </c>
      <c r="B52" s="13" t="s">
        <v>156</v>
      </c>
      <c r="C52" s="13" t="s">
        <v>28</v>
      </c>
      <c r="D52" s="8">
        <v>7096063.9975177301</v>
      </c>
      <c r="E52" s="9">
        <v>5001066.8410420073</v>
      </c>
      <c r="F52" s="9">
        <v>-2094997</v>
      </c>
      <c r="G52" s="14">
        <v>-0.29523366766884424</v>
      </c>
    </row>
    <row r="53" spans="1:7" x14ac:dyDescent="0.2">
      <c r="A53" s="12">
        <v>1609275585</v>
      </c>
      <c r="B53" s="13" t="s">
        <v>157</v>
      </c>
      <c r="C53" s="13" t="s">
        <v>28</v>
      </c>
      <c r="D53" s="8">
        <v>1860899.4372340436</v>
      </c>
      <c r="E53" s="9">
        <v>2326475.7742888108</v>
      </c>
      <c r="F53" s="9">
        <v>465576</v>
      </c>
      <c r="G53" s="14">
        <v>0.25018869407151362</v>
      </c>
    </row>
    <row r="54" spans="1:7" x14ac:dyDescent="0.2">
      <c r="A54" s="12">
        <v>1275580938</v>
      </c>
      <c r="B54" s="13" t="s">
        <v>158</v>
      </c>
      <c r="C54" s="13" t="s">
        <v>28</v>
      </c>
      <c r="D54" s="8">
        <v>5552329.0190070961</v>
      </c>
      <c r="E54" s="9">
        <v>3982153.716304394</v>
      </c>
      <c r="F54" s="9">
        <v>-1570175</v>
      </c>
      <c r="G54" s="14">
        <v>-0.28279574114301842</v>
      </c>
    </row>
    <row r="55" spans="1:7" x14ac:dyDescent="0.2">
      <c r="A55" s="12">
        <v>1023065794</v>
      </c>
      <c r="B55" s="13" t="s">
        <v>159</v>
      </c>
      <c r="C55" s="13" t="s">
        <v>28</v>
      </c>
      <c r="D55" s="8">
        <v>4419241.9948226977</v>
      </c>
      <c r="E55" s="9">
        <v>4532509.297041053</v>
      </c>
      <c r="F55" s="9">
        <v>113267</v>
      </c>
      <c r="G55" s="14">
        <v>2.5630413571534755E-2</v>
      </c>
    </row>
    <row r="56" spans="1:7" x14ac:dyDescent="0.2">
      <c r="A56" s="12">
        <v>1912395203</v>
      </c>
      <c r="B56" s="13" t="s">
        <v>160</v>
      </c>
      <c r="C56" s="13" t="s">
        <v>28</v>
      </c>
      <c r="D56" s="8">
        <v>437.4</v>
      </c>
      <c r="E56" s="9">
        <v>1011.4759184386508</v>
      </c>
      <c r="F56" s="9">
        <v>574</v>
      </c>
      <c r="G56" s="14">
        <v>1.3122999542752629</v>
      </c>
    </row>
    <row r="57" spans="1:7" x14ac:dyDescent="0.2">
      <c r="A57" s="12">
        <v>1073901476</v>
      </c>
      <c r="B57" s="13" t="s">
        <v>161</v>
      </c>
      <c r="C57" s="13" t="s">
        <v>28</v>
      </c>
      <c r="D57" s="8">
        <v>0</v>
      </c>
      <c r="E57" s="9">
        <v>0</v>
      </c>
      <c r="F57" s="9" t="s">
        <v>127</v>
      </c>
      <c r="G57" s="14" t="s">
        <v>127</v>
      </c>
    </row>
    <row r="58" spans="1:7" x14ac:dyDescent="0.2">
      <c r="A58" s="12">
        <v>1457730426</v>
      </c>
      <c r="B58" s="13" t="s">
        <v>162</v>
      </c>
      <c r="C58" s="13" t="s">
        <v>28</v>
      </c>
      <c r="D58" s="8">
        <v>0</v>
      </c>
      <c r="E58" s="9">
        <v>0</v>
      </c>
      <c r="F58" s="9" t="s">
        <v>127</v>
      </c>
      <c r="G58" s="14" t="s">
        <v>127</v>
      </c>
    </row>
    <row r="59" spans="1:7" x14ac:dyDescent="0.2">
      <c r="A59" s="12">
        <v>1760870166</v>
      </c>
      <c r="B59" s="13" t="s">
        <v>163</v>
      </c>
      <c r="C59" s="13" t="s">
        <v>28</v>
      </c>
      <c r="D59" s="8">
        <v>0</v>
      </c>
      <c r="E59" s="9">
        <v>0</v>
      </c>
      <c r="F59" s="9" t="s">
        <v>127</v>
      </c>
      <c r="G59" s="14" t="s">
        <v>127</v>
      </c>
    </row>
    <row r="60" spans="1:7" x14ac:dyDescent="0.2">
      <c r="A60" s="12">
        <v>1184622847</v>
      </c>
      <c r="B60" s="13" t="s">
        <v>164</v>
      </c>
      <c r="C60" s="13" t="s">
        <v>28</v>
      </c>
      <c r="D60" s="8">
        <v>15613516.285915492</v>
      </c>
      <c r="E60" s="9">
        <v>11850369.977642527</v>
      </c>
      <c r="F60" s="9">
        <v>-3763146</v>
      </c>
      <c r="G60" s="14">
        <v>-0.24101848238981419</v>
      </c>
    </row>
    <row r="61" spans="1:7" x14ac:dyDescent="0.2">
      <c r="A61" s="12">
        <v>1194743013</v>
      </c>
      <c r="B61" s="13" t="s">
        <v>11</v>
      </c>
      <c r="C61" s="13" t="s">
        <v>10</v>
      </c>
      <c r="D61" s="8">
        <v>244405390.58551207</v>
      </c>
      <c r="E61" s="9">
        <v>214128164.83131677</v>
      </c>
      <c r="F61" s="9">
        <v>-30277226</v>
      </c>
      <c r="G61" s="14">
        <v>-0.12388117106364176</v>
      </c>
    </row>
    <row r="62" spans="1:7" x14ac:dyDescent="0.2">
      <c r="A62" s="12">
        <v>1720480627</v>
      </c>
      <c r="B62" s="13" t="s">
        <v>15</v>
      </c>
      <c r="C62" s="13" t="s">
        <v>10</v>
      </c>
      <c r="D62" s="8">
        <v>43833519.905873038</v>
      </c>
      <c r="E62" s="9">
        <v>34157657.573831491</v>
      </c>
      <c r="F62" s="9">
        <v>-9675862</v>
      </c>
      <c r="G62" s="14">
        <v>-0.22074115929493443</v>
      </c>
    </row>
    <row r="63" spans="1:7" x14ac:dyDescent="0.2">
      <c r="A63" s="12">
        <v>1326079534</v>
      </c>
      <c r="B63" s="13" t="s">
        <v>165</v>
      </c>
      <c r="C63" s="13" t="s">
        <v>118</v>
      </c>
      <c r="D63" s="8">
        <v>1117040.2929032273</v>
      </c>
      <c r="E63" s="9">
        <v>1117040.292903227</v>
      </c>
      <c r="F63" s="9">
        <v>0</v>
      </c>
      <c r="G63" s="14">
        <v>0</v>
      </c>
    </row>
    <row r="64" spans="1:7" x14ac:dyDescent="0.2">
      <c r="A64" s="12">
        <v>1285280057</v>
      </c>
      <c r="B64" s="13" t="s">
        <v>166</v>
      </c>
      <c r="C64" s="13" t="s">
        <v>28</v>
      </c>
      <c r="D64" s="8">
        <v>0</v>
      </c>
      <c r="E64" s="9">
        <v>0</v>
      </c>
      <c r="F64" s="9" t="s">
        <v>127</v>
      </c>
      <c r="G64" s="14" t="s">
        <v>127</v>
      </c>
    </row>
    <row r="65" spans="1:7" x14ac:dyDescent="0.2">
      <c r="A65" s="12">
        <v>1124092036</v>
      </c>
      <c r="B65" s="13" t="s">
        <v>46</v>
      </c>
      <c r="C65" s="13" t="s">
        <v>28</v>
      </c>
      <c r="D65" s="8">
        <v>11298603.709012343</v>
      </c>
      <c r="E65" s="9">
        <v>14316186.545258805</v>
      </c>
      <c r="F65" s="9">
        <v>3017583</v>
      </c>
      <c r="G65" s="14">
        <v>0.26707574473056539</v>
      </c>
    </row>
    <row r="66" spans="1:7" x14ac:dyDescent="0.2">
      <c r="A66" s="12">
        <v>1295736734</v>
      </c>
      <c r="B66" s="13" t="s">
        <v>167</v>
      </c>
      <c r="C66" s="13" t="s">
        <v>28</v>
      </c>
      <c r="D66" s="8">
        <v>5993403.3420819137</v>
      </c>
      <c r="E66" s="9">
        <v>4530951.9092362206</v>
      </c>
      <c r="F66" s="9">
        <v>-1462451</v>
      </c>
      <c r="G66" s="14">
        <v>-0.24401010853576091</v>
      </c>
    </row>
    <row r="67" spans="1:7" x14ac:dyDescent="0.2">
      <c r="A67" s="12">
        <v>1679557888</v>
      </c>
      <c r="B67" s="13" t="s">
        <v>168</v>
      </c>
      <c r="C67" s="13" t="s">
        <v>28</v>
      </c>
      <c r="D67" s="8">
        <v>9923868.7527800892</v>
      </c>
      <c r="E67" s="9">
        <v>7939304.0358469207</v>
      </c>
      <c r="F67" s="9">
        <v>-1984565</v>
      </c>
      <c r="G67" s="14">
        <v>-0.19997896480080318</v>
      </c>
    </row>
    <row r="68" spans="1:7" x14ac:dyDescent="0.2">
      <c r="A68" s="12">
        <v>1033568621</v>
      </c>
      <c r="B68" s="13" t="s">
        <v>169</v>
      </c>
      <c r="C68" s="13" t="s">
        <v>118</v>
      </c>
      <c r="D68" s="8">
        <v>2987050.1757575762</v>
      </c>
      <c r="E68" s="9">
        <v>2987050.1757575776</v>
      </c>
      <c r="F68" s="9">
        <v>0</v>
      </c>
      <c r="G68" s="14">
        <v>0</v>
      </c>
    </row>
    <row r="69" spans="1:7" x14ac:dyDescent="0.2">
      <c r="A69" s="12">
        <v>1598749707</v>
      </c>
      <c r="B69" s="13" t="s">
        <v>170</v>
      </c>
      <c r="C69" s="13" t="s">
        <v>118</v>
      </c>
      <c r="D69" s="8">
        <v>1395967.1966666665</v>
      </c>
      <c r="E69" s="9">
        <v>1395967.196666667</v>
      </c>
      <c r="F69" s="9">
        <v>0</v>
      </c>
      <c r="G69" s="14">
        <v>0</v>
      </c>
    </row>
    <row r="70" spans="1:7" x14ac:dyDescent="0.2">
      <c r="A70" s="12">
        <v>1821004151</v>
      </c>
      <c r="B70" s="13" t="s">
        <v>9</v>
      </c>
      <c r="C70" s="13" t="s">
        <v>10</v>
      </c>
      <c r="D70" s="8">
        <v>18444086.521111131</v>
      </c>
      <c r="E70" s="9">
        <v>40316960.65615233</v>
      </c>
      <c r="F70" s="9">
        <v>21872874</v>
      </c>
      <c r="G70" s="14">
        <v>1.1859017238378422</v>
      </c>
    </row>
    <row r="71" spans="1:7" x14ac:dyDescent="0.2">
      <c r="A71" s="12">
        <v>1194787218</v>
      </c>
      <c r="B71" s="13" t="s">
        <v>171</v>
      </c>
      <c r="C71" s="13" t="s">
        <v>28</v>
      </c>
      <c r="D71" s="8">
        <v>5425227.805957444</v>
      </c>
      <c r="E71" s="9">
        <v>6499108.2136209635</v>
      </c>
      <c r="F71" s="9">
        <v>1073880</v>
      </c>
      <c r="G71" s="14">
        <v>0.19794191846115144</v>
      </c>
    </row>
    <row r="72" spans="1:7" x14ac:dyDescent="0.2">
      <c r="A72" s="12">
        <v>1447883301</v>
      </c>
      <c r="B72" s="13" t="s">
        <v>172</v>
      </c>
      <c r="C72" s="13" t="s">
        <v>28</v>
      </c>
      <c r="D72" s="8">
        <v>1393489.6768831171</v>
      </c>
      <c r="E72" s="9">
        <v>1418657.9994693543</v>
      </c>
      <c r="F72" s="9">
        <v>25168</v>
      </c>
      <c r="G72" s="14">
        <v>1.8061131286092075E-2</v>
      </c>
    </row>
    <row r="73" spans="1:7" x14ac:dyDescent="0.2">
      <c r="A73" s="12">
        <v>1003885641</v>
      </c>
      <c r="B73" s="13" t="s">
        <v>173</v>
      </c>
      <c r="C73" s="13" t="s">
        <v>118</v>
      </c>
      <c r="D73" s="8">
        <v>3464188.3505590046</v>
      </c>
      <c r="E73" s="9">
        <v>3464188.3505590041</v>
      </c>
      <c r="F73" s="9">
        <v>0</v>
      </c>
      <c r="G73" s="14">
        <v>0</v>
      </c>
    </row>
    <row r="74" spans="1:7" x14ac:dyDescent="0.2">
      <c r="A74" s="12">
        <v>1447228747</v>
      </c>
      <c r="B74" s="13" t="s">
        <v>174</v>
      </c>
      <c r="C74" s="13" t="s">
        <v>118</v>
      </c>
      <c r="D74" s="8">
        <v>1839072.0089610373</v>
      </c>
      <c r="E74" s="9">
        <v>1839072.0089610368</v>
      </c>
      <c r="F74" s="9">
        <v>0</v>
      </c>
      <c r="G74" s="14">
        <v>0</v>
      </c>
    </row>
    <row r="75" spans="1:7" x14ac:dyDescent="0.2">
      <c r="A75" s="12">
        <v>1689641680</v>
      </c>
      <c r="B75" s="13" t="s">
        <v>175</v>
      </c>
      <c r="C75" s="13" t="s">
        <v>28</v>
      </c>
      <c r="D75" s="8">
        <v>7413687.1861224463</v>
      </c>
      <c r="E75" s="9">
        <v>7837161.3141554454</v>
      </c>
      <c r="F75" s="9">
        <v>423474</v>
      </c>
      <c r="G75" s="14">
        <v>5.7120564891474476E-2</v>
      </c>
    </row>
    <row r="76" spans="1:7" x14ac:dyDescent="0.2">
      <c r="A76" s="12">
        <v>1093783391</v>
      </c>
      <c r="B76" s="13" t="s">
        <v>176</v>
      </c>
      <c r="C76" s="13" t="s">
        <v>118</v>
      </c>
      <c r="D76" s="8">
        <v>1781567.1315730335</v>
      </c>
      <c r="E76" s="9">
        <v>1781567.131573034</v>
      </c>
      <c r="F76" s="9">
        <v>0</v>
      </c>
      <c r="G76" s="14">
        <v>0</v>
      </c>
    </row>
    <row r="77" spans="1:7" x14ac:dyDescent="0.2">
      <c r="A77" s="12">
        <v>1124052162</v>
      </c>
      <c r="B77" s="13" t="s">
        <v>177</v>
      </c>
      <c r="C77" s="13" t="s">
        <v>28</v>
      </c>
      <c r="D77" s="8">
        <v>2069980.1704419868</v>
      </c>
      <c r="E77" s="9">
        <v>2996311.6722707232</v>
      </c>
      <c r="F77" s="9">
        <v>926332</v>
      </c>
      <c r="G77" s="14">
        <v>0.44750766854071239</v>
      </c>
    </row>
    <row r="78" spans="1:7" x14ac:dyDescent="0.2">
      <c r="A78" s="12">
        <v>1437156361</v>
      </c>
      <c r="B78" s="13" t="s">
        <v>178</v>
      </c>
      <c r="C78" s="13" t="s">
        <v>118</v>
      </c>
      <c r="D78" s="8">
        <v>261377.92000000013</v>
      </c>
      <c r="E78" s="9">
        <v>261377.92000000007</v>
      </c>
      <c r="F78" s="9">
        <v>0</v>
      </c>
      <c r="G78" s="14">
        <v>0</v>
      </c>
    </row>
    <row r="79" spans="1:7" x14ac:dyDescent="0.2">
      <c r="A79" s="12">
        <v>1942314448</v>
      </c>
      <c r="B79" s="13" t="s">
        <v>179</v>
      </c>
      <c r="C79" s="13" t="s">
        <v>118</v>
      </c>
      <c r="D79" s="8">
        <v>21994.51</v>
      </c>
      <c r="E79" s="9">
        <v>21994.510000000006</v>
      </c>
      <c r="F79" s="9">
        <v>0</v>
      </c>
      <c r="G79" s="14">
        <v>0</v>
      </c>
    </row>
    <row r="80" spans="1:7" x14ac:dyDescent="0.2">
      <c r="A80" s="12">
        <v>1689628984</v>
      </c>
      <c r="B80" s="13" t="s">
        <v>180</v>
      </c>
      <c r="C80" s="13" t="s">
        <v>28</v>
      </c>
      <c r="D80" s="8">
        <v>10461796.92706161</v>
      </c>
      <c r="E80" s="9">
        <v>9689555.1960703023</v>
      </c>
      <c r="F80" s="9">
        <v>-772242</v>
      </c>
      <c r="G80" s="14">
        <v>-7.3815426296646586E-2</v>
      </c>
    </row>
    <row r="81" spans="1:7" x14ac:dyDescent="0.2">
      <c r="A81" s="12">
        <v>1134172406</v>
      </c>
      <c r="B81" s="13" t="s">
        <v>181</v>
      </c>
      <c r="C81" s="13" t="s">
        <v>28</v>
      </c>
      <c r="D81" s="8">
        <v>3975924.0983168306</v>
      </c>
      <c r="E81" s="9">
        <v>5019704.2641494861</v>
      </c>
      <c r="F81" s="9">
        <v>1043780</v>
      </c>
      <c r="G81" s="14">
        <v>0.2625251323187669</v>
      </c>
    </row>
    <row r="82" spans="1:7" x14ac:dyDescent="0.2">
      <c r="A82" s="12">
        <v>1306897277</v>
      </c>
      <c r="B82" s="13" t="s">
        <v>182</v>
      </c>
      <c r="C82" s="13" t="s">
        <v>28</v>
      </c>
      <c r="D82" s="8">
        <v>1697888.5329729707</v>
      </c>
      <c r="E82" s="9">
        <v>2159159.81291372</v>
      </c>
      <c r="F82" s="9">
        <v>461271</v>
      </c>
      <c r="G82" s="14">
        <v>0.27167331131704103</v>
      </c>
    </row>
    <row r="83" spans="1:7" x14ac:dyDescent="0.2">
      <c r="A83" s="12">
        <v>1902857766</v>
      </c>
      <c r="B83" s="13" t="s">
        <v>183</v>
      </c>
      <c r="C83" s="13" t="s">
        <v>28</v>
      </c>
      <c r="D83" s="8">
        <v>2061401.6188082905</v>
      </c>
      <c r="E83" s="9">
        <v>1756634.9005091263</v>
      </c>
      <c r="F83" s="9">
        <v>-304767</v>
      </c>
      <c r="G83" s="14">
        <v>-0.14784455257010409</v>
      </c>
    </row>
    <row r="84" spans="1:7" x14ac:dyDescent="0.2">
      <c r="A84" s="12">
        <v>1437102639</v>
      </c>
      <c r="B84" s="13" t="s">
        <v>184</v>
      </c>
      <c r="C84" s="13" t="s">
        <v>28</v>
      </c>
      <c r="D84" s="8">
        <v>2421895.0029729726</v>
      </c>
      <c r="E84" s="9">
        <v>2161342.5513755404</v>
      </c>
      <c r="F84" s="9">
        <v>-260552</v>
      </c>
      <c r="G84" s="14">
        <v>-0.10758187274021461</v>
      </c>
    </row>
    <row r="85" spans="1:7" x14ac:dyDescent="0.2">
      <c r="A85" s="12">
        <v>1699726406</v>
      </c>
      <c r="B85" s="13" t="s">
        <v>185</v>
      </c>
      <c r="C85" s="13" t="s">
        <v>28</v>
      </c>
      <c r="D85" s="8">
        <v>2943075.1331004309</v>
      </c>
      <c r="E85" s="9">
        <v>3005073.224729646</v>
      </c>
      <c r="F85" s="9">
        <v>61998</v>
      </c>
      <c r="G85" s="14">
        <v>2.1065721123703418E-2</v>
      </c>
    </row>
    <row r="86" spans="1:7" x14ac:dyDescent="0.2">
      <c r="A86" s="12">
        <v>1518911833</v>
      </c>
      <c r="B86" s="13" t="s">
        <v>186</v>
      </c>
      <c r="C86" s="13" t="s">
        <v>28</v>
      </c>
      <c r="D86" s="8">
        <v>1667917.4388118819</v>
      </c>
      <c r="E86" s="9">
        <v>2646158.8223821647</v>
      </c>
      <c r="F86" s="9">
        <v>978241</v>
      </c>
      <c r="G86" s="14">
        <v>0.58650444994258022</v>
      </c>
    </row>
    <row r="87" spans="1:7" x14ac:dyDescent="0.2">
      <c r="A87" s="12">
        <v>1659323772</v>
      </c>
      <c r="B87" s="13" t="s">
        <v>187</v>
      </c>
      <c r="C87" s="13" t="s">
        <v>28</v>
      </c>
      <c r="D87" s="8">
        <v>2914955.7999999993</v>
      </c>
      <c r="E87" s="9">
        <v>4194533.448672262</v>
      </c>
      <c r="F87" s="9">
        <v>1279578</v>
      </c>
      <c r="G87" s="14">
        <v>0.43896994938997025</v>
      </c>
    </row>
    <row r="88" spans="1:7" x14ac:dyDescent="0.2">
      <c r="A88" s="12">
        <v>1619924719</v>
      </c>
      <c r="B88" s="13" t="s">
        <v>188</v>
      </c>
      <c r="C88" s="13" t="s">
        <v>28</v>
      </c>
      <c r="D88" s="8">
        <v>6417074.8111904813</v>
      </c>
      <c r="E88" s="9">
        <v>8331096.1964200279</v>
      </c>
      <c r="F88" s="9">
        <v>1914021</v>
      </c>
      <c r="G88" s="14">
        <v>0.29827001497040601</v>
      </c>
    </row>
    <row r="89" spans="1:7" x14ac:dyDescent="0.2">
      <c r="A89" s="12">
        <v>1043267701</v>
      </c>
      <c r="B89" s="13" t="s">
        <v>189</v>
      </c>
      <c r="C89" s="13" t="s">
        <v>28</v>
      </c>
      <c r="D89" s="8">
        <v>3758362.4358793958</v>
      </c>
      <c r="E89" s="9">
        <v>4336861.7657582453</v>
      </c>
      <c r="F89" s="9">
        <v>578499</v>
      </c>
      <c r="G89" s="14">
        <v>0.15392315399848888</v>
      </c>
    </row>
    <row r="90" spans="1:7" x14ac:dyDescent="0.2">
      <c r="A90" s="12">
        <v>1740238641</v>
      </c>
      <c r="B90" s="13" t="s">
        <v>190</v>
      </c>
      <c r="C90" s="13" t="s">
        <v>118</v>
      </c>
      <c r="D90" s="8">
        <v>975999.80246376782</v>
      </c>
      <c r="E90" s="9">
        <v>975999.80246376782</v>
      </c>
      <c r="F90" s="9">
        <v>0</v>
      </c>
      <c r="G90" s="14">
        <v>0</v>
      </c>
    </row>
    <row r="91" spans="1:7" x14ac:dyDescent="0.2">
      <c r="A91" s="12">
        <v>1346544616</v>
      </c>
      <c r="B91" s="13" t="s">
        <v>191</v>
      </c>
      <c r="C91" s="13" t="s">
        <v>118</v>
      </c>
      <c r="D91" s="8">
        <v>425394.20947368402</v>
      </c>
      <c r="E91" s="9">
        <v>425394.20947368402</v>
      </c>
      <c r="F91" s="9">
        <v>0</v>
      </c>
      <c r="G91" s="14">
        <v>0</v>
      </c>
    </row>
    <row r="92" spans="1:7" x14ac:dyDescent="0.2">
      <c r="A92" s="12">
        <v>1972581940</v>
      </c>
      <c r="B92" s="13" t="s">
        <v>192</v>
      </c>
      <c r="C92" s="13" t="s">
        <v>28</v>
      </c>
      <c r="D92" s="8">
        <v>2704063.167872339</v>
      </c>
      <c r="E92" s="9">
        <v>2308516.4736001324</v>
      </c>
      <c r="F92" s="9">
        <v>-395547</v>
      </c>
      <c r="G92" s="14">
        <v>-0.14627875735285858</v>
      </c>
    </row>
    <row r="93" spans="1:7" x14ac:dyDescent="0.2">
      <c r="A93" s="12">
        <v>1326025701</v>
      </c>
      <c r="B93" s="13" t="s">
        <v>193</v>
      </c>
      <c r="C93" s="13" t="s">
        <v>118</v>
      </c>
      <c r="D93" s="8">
        <v>103379.016</v>
      </c>
      <c r="E93" s="9">
        <v>103379.016</v>
      </c>
      <c r="F93" s="9">
        <v>0</v>
      </c>
      <c r="G93" s="14">
        <v>0</v>
      </c>
    </row>
    <row r="94" spans="1:7" x14ac:dyDescent="0.2">
      <c r="A94" s="12">
        <v>1174524466</v>
      </c>
      <c r="B94" s="13" t="s">
        <v>194</v>
      </c>
      <c r="C94" s="13" t="s">
        <v>28</v>
      </c>
      <c r="D94" s="8">
        <v>0</v>
      </c>
      <c r="E94" s="9">
        <v>0</v>
      </c>
      <c r="F94" s="9" t="s">
        <v>127</v>
      </c>
      <c r="G94" s="14" t="s">
        <v>127</v>
      </c>
    </row>
    <row r="95" spans="1:7" x14ac:dyDescent="0.2">
      <c r="A95" s="12">
        <v>1992709661</v>
      </c>
      <c r="B95" s="13" t="s">
        <v>195</v>
      </c>
      <c r="C95" s="13" t="s">
        <v>28</v>
      </c>
      <c r="D95" s="8">
        <v>0</v>
      </c>
      <c r="E95" s="9">
        <v>0</v>
      </c>
      <c r="F95" s="9" t="s">
        <v>127</v>
      </c>
      <c r="G95" s="14" t="s">
        <v>127</v>
      </c>
    </row>
    <row r="96" spans="1:7" x14ac:dyDescent="0.2">
      <c r="A96" s="12">
        <v>1588005888</v>
      </c>
      <c r="B96" s="13" t="s">
        <v>196</v>
      </c>
      <c r="C96" s="13" t="s">
        <v>28</v>
      </c>
      <c r="D96" s="8">
        <v>0</v>
      </c>
      <c r="E96" s="9">
        <v>0</v>
      </c>
      <c r="F96" s="9" t="s">
        <v>127</v>
      </c>
      <c r="G96" s="14" t="s">
        <v>127</v>
      </c>
    </row>
    <row r="97" spans="1:7" x14ac:dyDescent="0.2">
      <c r="A97" s="12">
        <v>1891765178</v>
      </c>
      <c r="B97" s="13" t="s">
        <v>17</v>
      </c>
      <c r="C97" s="13" t="s">
        <v>10</v>
      </c>
      <c r="D97" s="8">
        <v>130561667.58662398</v>
      </c>
      <c r="E97" s="9">
        <v>125834698.67276399</v>
      </c>
      <c r="F97" s="9">
        <v>-4726969</v>
      </c>
      <c r="G97" s="14">
        <v>-3.6204876112384134E-2</v>
      </c>
    </row>
    <row r="98" spans="1:7" x14ac:dyDescent="0.2">
      <c r="A98" s="12">
        <v>1639176456</v>
      </c>
      <c r="B98" s="13" t="s">
        <v>197</v>
      </c>
      <c r="C98" s="13" t="s">
        <v>118</v>
      </c>
      <c r="D98" s="8">
        <v>611462.96173553716</v>
      </c>
      <c r="E98" s="9">
        <v>611462.96173553786</v>
      </c>
      <c r="F98" s="9">
        <v>0</v>
      </c>
      <c r="G98" s="14">
        <v>0</v>
      </c>
    </row>
    <row r="99" spans="1:7" x14ac:dyDescent="0.2">
      <c r="A99" s="12">
        <v>1235374612</v>
      </c>
      <c r="B99" s="13" t="s">
        <v>198</v>
      </c>
      <c r="C99" s="13" t="s">
        <v>28</v>
      </c>
      <c r="D99" s="8">
        <v>2171.5700000000002</v>
      </c>
      <c r="E99" s="9">
        <v>2708.1762459432571</v>
      </c>
      <c r="F99" s="9">
        <v>537</v>
      </c>
      <c r="G99" s="14">
        <v>0.24728652541709453</v>
      </c>
    </row>
    <row r="100" spans="1:7" x14ac:dyDescent="0.2">
      <c r="A100" s="12">
        <v>1386652527</v>
      </c>
      <c r="B100" s="13" t="s">
        <v>199</v>
      </c>
      <c r="C100" s="13" t="s">
        <v>28</v>
      </c>
      <c r="D100" s="8">
        <v>452713.11005847959</v>
      </c>
      <c r="E100" s="9">
        <v>1082369.6442833301</v>
      </c>
      <c r="F100" s="9">
        <v>629657</v>
      </c>
      <c r="G100" s="14">
        <v>1.3908521445704622</v>
      </c>
    </row>
    <row r="101" spans="1:7" x14ac:dyDescent="0.2">
      <c r="A101" s="12">
        <v>1780823021</v>
      </c>
      <c r="B101" s="13" t="s">
        <v>200</v>
      </c>
      <c r="C101" s="13" t="s">
        <v>118</v>
      </c>
      <c r="D101" s="8">
        <v>2660097.0806818167</v>
      </c>
      <c r="E101" s="9">
        <v>2660097.0806818181</v>
      </c>
      <c r="F101" s="9">
        <v>0</v>
      </c>
      <c r="G101" s="14">
        <v>0</v>
      </c>
    </row>
    <row r="102" spans="1:7" x14ac:dyDescent="0.2">
      <c r="A102" s="12">
        <v>1720096019</v>
      </c>
      <c r="B102" s="13" t="s">
        <v>201</v>
      </c>
      <c r="C102" s="13" t="s">
        <v>118</v>
      </c>
      <c r="D102" s="8">
        <v>902699.34356093965</v>
      </c>
      <c r="E102" s="9">
        <v>902699.34356093931</v>
      </c>
      <c r="F102" s="9">
        <v>0</v>
      </c>
      <c r="G102" s="14">
        <v>0</v>
      </c>
    </row>
    <row r="103" spans="1:7" x14ac:dyDescent="0.2">
      <c r="A103" s="12">
        <v>1790702371</v>
      </c>
      <c r="B103" s="13" t="s">
        <v>202</v>
      </c>
      <c r="C103" s="13" t="s">
        <v>118</v>
      </c>
      <c r="D103" s="8">
        <v>522074.40868852474</v>
      </c>
      <c r="E103" s="9">
        <v>522074.40868852439</v>
      </c>
      <c r="F103" s="9">
        <v>0</v>
      </c>
      <c r="G103" s="14">
        <v>0</v>
      </c>
    </row>
    <row r="104" spans="1:7" x14ac:dyDescent="0.2">
      <c r="A104" s="12">
        <v>1013941780</v>
      </c>
      <c r="B104" s="13" t="s">
        <v>203</v>
      </c>
      <c r="C104" s="13" t="s">
        <v>28</v>
      </c>
      <c r="D104" s="8">
        <v>0</v>
      </c>
      <c r="E104" s="9">
        <v>0</v>
      </c>
      <c r="F104" s="9" t="s">
        <v>127</v>
      </c>
      <c r="G104" s="14" t="s">
        <v>127</v>
      </c>
    </row>
    <row r="105" spans="1:7" x14ac:dyDescent="0.2">
      <c r="A105" s="12">
        <v>1972517365</v>
      </c>
      <c r="B105" s="13" t="s">
        <v>204</v>
      </c>
      <c r="C105" s="13" t="s">
        <v>28</v>
      </c>
      <c r="D105" s="8">
        <v>3276129.5938461544</v>
      </c>
      <c r="E105" s="9">
        <v>4580115.7785062622</v>
      </c>
      <c r="F105" s="9">
        <v>1303986</v>
      </c>
      <c r="G105" s="14">
        <v>0.39802637919128503</v>
      </c>
    </row>
    <row r="106" spans="1:7" x14ac:dyDescent="0.2">
      <c r="A106" s="12">
        <v>1407010622</v>
      </c>
      <c r="B106" s="13" t="s">
        <v>205</v>
      </c>
      <c r="C106" s="13" t="s">
        <v>28</v>
      </c>
      <c r="D106" s="8">
        <v>485513.84</v>
      </c>
      <c r="E106" s="9">
        <v>497219.91833646368</v>
      </c>
      <c r="F106" s="9">
        <v>11706</v>
      </c>
      <c r="G106" s="14">
        <v>2.4110538228941113E-2</v>
      </c>
    </row>
    <row r="107" spans="1:7" x14ac:dyDescent="0.2">
      <c r="A107" s="12">
        <v>1316197767</v>
      </c>
      <c r="B107" s="13" t="s">
        <v>206</v>
      </c>
      <c r="C107" s="13" t="s">
        <v>118</v>
      </c>
      <c r="D107" s="8">
        <v>273596.81405761064</v>
      </c>
      <c r="E107" s="9">
        <v>273596.81405761075</v>
      </c>
      <c r="F107" s="9">
        <v>0</v>
      </c>
      <c r="G107" s="14">
        <v>0</v>
      </c>
    </row>
    <row r="108" spans="1:7" x14ac:dyDescent="0.2">
      <c r="A108" s="12">
        <v>1114435260</v>
      </c>
      <c r="B108" s="13" t="s">
        <v>207</v>
      </c>
      <c r="C108" s="13" t="s">
        <v>118</v>
      </c>
      <c r="D108" s="8">
        <v>566117.40999999968</v>
      </c>
      <c r="E108" s="9">
        <v>566117.41</v>
      </c>
      <c r="F108" s="9">
        <v>0</v>
      </c>
      <c r="G108" s="14">
        <v>0</v>
      </c>
    </row>
    <row r="109" spans="1:7" x14ac:dyDescent="0.2">
      <c r="A109" s="12">
        <v>1063500270</v>
      </c>
      <c r="B109" s="13" t="s">
        <v>208</v>
      </c>
      <c r="C109" s="13" t="s">
        <v>118</v>
      </c>
      <c r="D109" s="8">
        <v>116691.53</v>
      </c>
      <c r="E109" s="9">
        <v>116691.52999999997</v>
      </c>
      <c r="F109" s="9">
        <v>0</v>
      </c>
      <c r="G109" s="14">
        <v>0</v>
      </c>
    </row>
    <row r="110" spans="1:7" x14ac:dyDescent="0.2">
      <c r="A110" s="12">
        <v>1437148020</v>
      </c>
      <c r="B110" s="13" t="s">
        <v>209</v>
      </c>
      <c r="C110" s="13" t="s">
        <v>118</v>
      </c>
      <c r="D110" s="8">
        <v>1132202.7778195473</v>
      </c>
      <c r="E110" s="9">
        <v>1132202.7778195478</v>
      </c>
      <c r="F110" s="9">
        <v>0</v>
      </c>
      <c r="G110" s="14">
        <v>0</v>
      </c>
    </row>
    <row r="111" spans="1:7" x14ac:dyDescent="0.2">
      <c r="A111" s="12">
        <v>1568848059</v>
      </c>
      <c r="B111" s="13" t="s">
        <v>50</v>
      </c>
      <c r="C111" s="13" t="s">
        <v>28</v>
      </c>
      <c r="D111" s="8">
        <v>102.05</v>
      </c>
      <c r="E111" s="9">
        <v>5035.0306687390112</v>
      </c>
      <c r="F111" s="9">
        <v>4933</v>
      </c>
      <c r="G111" s="14">
        <v>48.339049485546305</v>
      </c>
    </row>
    <row r="112" spans="1:7" x14ac:dyDescent="0.2">
      <c r="A112" s="12">
        <v>1356559991</v>
      </c>
      <c r="B112" s="13" t="s">
        <v>210</v>
      </c>
      <c r="C112" s="13" t="s">
        <v>28</v>
      </c>
      <c r="D112" s="8">
        <v>0</v>
      </c>
      <c r="E112" s="9">
        <v>0</v>
      </c>
      <c r="F112" s="9" t="s">
        <v>127</v>
      </c>
      <c r="G112" s="14" t="s">
        <v>127</v>
      </c>
    </row>
    <row r="113" spans="1:7" x14ac:dyDescent="0.2">
      <c r="A113" s="12">
        <v>1861690364</v>
      </c>
      <c r="B113" s="13" t="s">
        <v>211</v>
      </c>
      <c r="C113" s="13" t="s">
        <v>28</v>
      </c>
      <c r="D113" s="8">
        <v>816249.83653846174</v>
      </c>
      <c r="E113" s="9">
        <v>741472.08192002575</v>
      </c>
      <c r="F113" s="9">
        <v>-74778</v>
      </c>
      <c r="G113" s="14">
        <v>-9.1611656937191255E-2</v>
      </c>
    </row>
    <row r="114" spans="1:7" x14ac:dyDescent="0.2">
      <c r="A114" s="12">
        <v>1134108053</v>
      </c>
      <c r="B114" s="13" t="s">
        <v>212</v>
      </c>
      <c r="C114" s="13" t="s">
        <v>118</v>
      </c>
      <c r="D114" s="8">
        <v>618616.95173553715</v>
      </c>
      <c r="E114" s="9">
        <v>618616.95173553738</v>
      </c>
      <c r="F114" s="9">
        <v>0</v>
      </c>
      <c r="G114" s="14">
        <v>0</v>
      </c>
    </row>
    <row r="115" spans="1:7" x14ac:dyDescent="0.2">
      <c r="A115" s="12">
        <v>1649504853</v>
      </c>
      <c r="B115" s="13" t="s">
        <v>213</v>
      </c>
      <c r="C115" s="13" t="s">
        <v>28</v>
      </c>
      <c r="D115" s="8">
        <v>0</v>
      </c>
      <c r="E115" s="9">
        <v>0</v>
      </c>
      <c r="F115" s="9" t="s">
        <v>127</v>
      </c>
      <c r="G115" s="14" t="s">
        <v>127</v>
      </c>
    </row>
    <row r="116" spans="1:7" x14ac:dyDescent="0.2">
      <c r="A116" s="12">
        <v>1053317362</v>
      </c>
      <c r="B116" s="13" t="s">
        <v>32</v>
      </c>
      <c r="C116" s="13" t="s">
        <v>28</v>
      </c>
      <c r="D116" s="8">
        <v>24441743.019493707</v>
      </c>
      <c r="E116" s="9">
        <v>40150049.988563068</v>
      </c>
      <c r="F116" s="9">
        <v>15708307</v>
      </c>
      <c r="G116" s="14">
        <v>0.64268358387827396</v>
      </c>
    </row>
    <row r="117" spans="1:7" x14ac:dyDescent="0.2">
      <c r="A117" s="12">
        <v>1568454403</v>
      </c>
      <c r="B117" s="13" t="s">
        <v>214</v>
      </c>
      <c r="C117" s="13" t="s">
        <v>118</v>
      </c>
      <c r="D117" s="8">
        <v>1698603.7900000003</v>
      </c>
      <c r="E117" s="9">
        <v>1698603.790000001</v>
      </c>
      <c r="F117" s="9">
        <v>0</v>
      </c>
      <c r="G117" s="14">
        <v>0</v>
      </c>
    </row>
    <row r="118" spans="1:7" x14ac:dyDescent="0.2">
      <c r="A118" s="12">
        <v>1407229529</v>
      </c>
      <c r="B118" s="13" t="s">
        <v>215</v>
      </c>
      <c r="C118" s="13" t="s">
        <v>28</v>
      </c>
      <c r="D118" s="8">
        <v>80829.019999999975</v>
      </c>
      <c r="E118" s="9">
        <v>160596.42329436229</v>
      </c>
      <c r="F118" s="9">
        <v>79767</v>
      </c>
      <c r="G118" s="14">
        <v>0.98686090713459129</v>
      </c>
    </row>
    <row r="119" spans="1:7" x14ac:dyDescent="0.2">
      <c r="A119" s="12">
        <v>1124076401</v>
      </c>
      <c r="B119" s="13" t="s">
        <v>216</v>
      </c>
      <c r="C119" s="13" t="s">
        <v>118</v>
      </c>
      <c r="D119" s="8">
        <v>3216603.3209025273</v>
      </c>
      <c r="E119" s="9">
        <v>3216603.3209025301</v>
      </c>
      <c r="F119" s="9">
        <v>0</v>
      </c>
      <c r="G119" s="14">
        <v>0</v>
      </c>
    </row>
    <row r="120" spans="1:7" x14ac:dyDescent="0.2">
      <c r="A120" s="12">
        <v>1326134255</v>
      </c>
      <c r="B120" s="13" t="s">
        <v>217</v>
      </c>
      <c r="C120" s="13" t="s">
        <v>118</v>
      </c>
      <c r="D120" s="8">
        <v>1124360.5438461532</v>
      </c>
      <c r="E120" s="9">
        <v>1124360.543846153</v>
      </c>
      <c r="F120" s="9">
        <v>0</v>
      </c>
      <c r="G120" s="14">
        <v>0</v>
      </c>
    </row>
    <row r="121" spans="1:7" x14ac:dyDescent="0.2">
      <c r="A121" s="12">
        <v>1548286172</v>
      </c>
      <c r="B121" s="13" t="s">
        <v>13</v>
      </c>
      <c r="C121" s="13" t="s">
        <v>10</v>
      </c>
      <c r="D121" s="8">
        <v>97386579.019999862</v>
      </c>
      <c r="E121" s="9">
        <v>71818919.481893882</v>
      </c>
      <c r="F121" s="9">
        <v>-25567660</v>
      </c>
      <c r="G121" s="14">
        <v>-0.26253781842721141</v>
      </c>
    </row>
    <row r="122" spans="1:7" x14ac:dyDescent="0.2">
      <c r="A122" s="12">
        <v>1669655601</v>
      </c>
      <c r="B122" s="13" t="s">
        <v>56</v>
      </c>
      <c r="C122" s="13" t="s">
        <v>28</v>
      </c>
      <c r="D122" s="8">
        <v>36564.360000000015</v>
      </c>
      <c r="E122" s="9">
        <v>160083.94895329524</v>
      </c>
      <c r="F122" s="9">
        <v>123520</v>
      </c>
      <c r="G122" s="14">
        <v>3.3781529336217</v>
      </c>
    </row>
    <row r="123" spans="1:7" x14ac:dyDescent="0.2">
      <c r="A123" s="12">
        <v>1689650921</v>
      </c>
      <c r="B123" s="13" t="s">
        <v>218</v>
      </c>
      <c r="C123" s="13" t="s">
        <v>118</v>
      </c>
      <c r="D123" s="8">
        <v>661508.89471074368</v>
      </c>
      <c r="E123" s="9">
        <v>661508.89471074357</v>
      </c>
      <c r="F123" s="9">
        <v>0</v>
      </c>
      <c r="G123" s="14">
        <v>0</v>
      </c>
    </row>
    <row r="124" spans="1:7" x14ac:dyDescent="0.2">
      <c r="A124" s="12">
        <v>1679903967</v>
      </c>
      <c r="B124" s="13" t="s">
        <v>219</v>
      </c>
      <c r="C124" s="13" t="s">
        <v>28</v>
      </c>
      <c r="D124" s="8">
        <v>663283.65373983793</v>
      </c>
      <c r="E124" s="9">
        <v>663895.14187773212</v>
      </c>
      <c r="F124" s="9">
        <v>611</v>
      </c>
      <c r="G124" s="14">
        <v>9.2117451795315115E-4</v>
      </c>
    </row>
    <row r="125" spans="1:7" x14ac:dyDescent="0.2">
      <c r="A125" s="12">
        <v>1740273994</v>
      </c>
      <c r="B125" s="13" t="s">
        <v>220</v>
      </c>
      <c r="C125" s="13" t="s">
        <v>28</v>
      </c>
      <c r="D125" s="8">
        <v>5770934.3671794841</v>
      </c>
      <c r="E125" s="9">
        <v>7988886.2736341748</v>
      </c>
      <c r="F125" s="9">
        <v>2217952</v>
      </c>
      <c r="G125" s="14">
        <v>0.38433152395805414</v>
      </c>
    </row>
    <row r="126" spans="1:7" x14ac:dyDescent="0.2">
      <c r="A126" s="12">
        <v>1003192311</v>
      </c>
      <c r="B126" s="13" t="s">
        <v>221</v>
      </c>
      <c r="C126" s="13" t="s">
        <v>118</v>
      </c>
      <c r="D126" s="8">
        <v>1161141.6309589026</v>
      </c>
      <c r="E126" s="9">
        <v>1161141.6309589017</v>
      </c>
      <c r="F126" s="9">
        <v>0</v>
      </c>
      <c r="G126" s="14">
        <v>0</v>
      </c>
    </row>
    <row r="127" spans="1:7" x14ac:dyDescent="0.2">
      <c r="A127" s="12">
        <v>1558659714</v>
      </c>
      <c r="B127" s="13" t="s">
        <v>16</v>
      </c>
      <c r="C127" s="13" t="s">
        <v>10</v>
      </c>
      <c r="D127" s="8">
        <v>7779081.3023676872</v>
      </c>
      <c r="E127" s="9">
        <v>18139508.020400468</v>
      </c>
      <c r="F127" s="9">
        <v>10360427</v>
      </c>
      <c r="G127" s="14">
        <v>1.3318316903111218</v>
      </c>
    </row>
    <row r="128" spans="1:7" x14ac:dyDescent="0.2">
      <c r="A128" s="12">
        <v>1316936990</v>
      </c>
      <c r="B128" s="13" t="s">
        <v>222</v>
      </c>
      <c r="C128" s="13" t="s">
        <v>28</v>
      </c>
      <c r="D128" s="8">
        <v>13707294.755189886</v>
      </c>
      <c r="E128" s="9">
        <v>12500398.221176798</v>
      </c>
      <c r="F128" s="9">
        <v>-1206897</v>
      </c>
      <c r="G128" s="14">
        <v>-8.8047789265131404E-2</v>
      </c>
    </row>
    <row r="129" spans="1:7" x14ac:dyDescent="0.2">
      <c r="A129" s="12">
        <v>1770536120</v>
      </c>
      <c r="B129" s="13" t="s">
        <v>42</v>
      </c>
      <c r="C129" s="13" t="s">
        <v>28</v>
      </c>
      <c r="D129" s="8">
        <v>5770795.3252422931</v>
      </c>
      <c r="E129" s="9">
        <v>9166564.9633946009</v>
      </c>
      <c r="F129" s="9">
        <v>3395770</v>
      </c>
      <c r="G129" s="14">
        <v>0.58844055431084363</v>
      </c>
    </row>
    <row r="130" spans="1:7" x14ac:dyDescent="0.2">
      <c r="A130" s="12">
        <v>1871583153</v>
      </c>
      <c r="B130" s="13" t="s">
        <v>223</v>
      </c>
      <c r="C130" s="13" t="s">
        <v>118</v>
      </c>
      <c r="D130" s="8">
        <v>457753.71259167138</v>
      </c>
      <c r="E130" s="9">
        <v>457753.71259167138</v>
      </c>
      <c r="F130" s="9">
        <v>0</v>
      </c>
      <c r="G130" s="14">
        <v>0</v>
      </c>
    </row>
    <row r="131" spans="1:7" x14ac:dyDescent="0.2">
      <c r="A131" s="12">
        <v>1992172019</v>
      </c>
      <c r="B131" s="13" t="s">
        <v>224</v>
      </c>
      <c r="C131" s="13" t="s">
        <v>28</v>
      </c>
      <c r="D131" s="8">
        <v>2733926.7500000005</v>
      </c>
      <c r="E131" s="9">
        <v>1317404.8780387214</v>
      </c>
      <c r="F131" s="9">
        <v>-1416522</v>
      </c>
      <c r="G131" s="14">
        <v>-0.51812726877192294</v>
      </c>
    </row>
    <row r="132" spans="1:7" x14ac:dyDescent="0.2">
      <c r="A132" s="12">
        <v>1669752234</v>
      </c>
      <c r="B132" s="13" t="s">
        <v>225</v>
      </c>
      <c r="C132" s="13" t="s">
        <v>28</v>
      </c>
      <c r="D132" s="8">
        <v>4744955.1112994337</v>
      </c>
      <c r="E132" s="9">
        <v>2658864.2018026593</v>
      </c>
      <c r="F132" s="9">
        <v>-2086091</v>
      </c>
      <c r="G132" s="14">
        <v>-0.43964399052633224</v>
      </c>
    </row>
    <row r="133" spans="1:7" x14ac:dyDescent="0.2">
      <c r="A133" s="12">
        <v>1609008838</v>
      </c>
      <c r="B133" s="13" t="s">
        <v>226</v>
      </c>
      <c r="C133" s="13" t="s">
        <v>28</v>
      </c>
      <c r="D133" s="8">
        <v>0</v>
      </c>
      <c r="E133" s="9">
        <v>0</v>
      </c>
      <c r="F133" s="9" t="s">
        <v>127</v>
      </c>
      <c r="G133" s="14" t="s">
        <v>127</v>
      </c>
    </row>
    <row r="134" spans="1:7" x14ac:dyDescent="0.2">
      <c r="A134" s="12">
        <v>1467588319</v>
      </c>
      <c r="B134" s="13" t="s">
        <v>227</v>
      </c>
      <c r="C134" s="13" t="s">
        <v>28</v>
      </c>
      <c r="D134" s="8">
        <v>0</v>
      </c>
      <c r="E134" s="9">
        <v>0</v>
      </c>
      <c r="F134" s="9" t="s">
        <v>127</v>
      </c>
      <c r="G134" s="14" t="s">
        <v>127</v>
      </c>
    </row>
    <row r="135" spans="1:7" x14ac:dyDescent="0.2">
      <c r="A135" s="12">
        <v>1063411767</v>
      </c>
      <c r="B135" s="13" t="s">
        <v>228</v>
      </c>
      <c r="C135" s="13" t="s">
        <v>118</v>
      </c>
      <c r="D135" s="8">
        <v>1846708.9768686846</v>
      </c>
      <c r="E135" s="9">
        <v>1846708.9768686846</v>
      </c>
      <c r="F135" s="9">
        <v>0</v>
      </c>
      <c r="G135" s="14">
        <v>0</v>
      </c>
    </row>
    <row r="136" spans="1:7" x14ac:dyDescent="0.2">
      <c r="A136" s="12">
        <v>1548406788</v>
      </c>
      <c r="B136" s="13" t="s">
        <v>61</v>
      </c>
      <c r="C136" s="13" t="s">
        <v>28</v>
      </c>
      <c r="D136" s="8">
        <v>201894.3</v>
      </c>
      <c r="E136" s="9">
        <v>76401.559217021102</v>
      </c>
      <c r="F136" s="9">
        <v>-125493</v>
      </c>
      <c r="G136" s="14">
        <v>-0.62157772656285992</v>
      </c>
    </row>
    <row r="137" spans="1:7" x14ac:dyDescent="0.2">
      <c r="A137" s="12">
        <v>1235685892</v>
      </c>
      <c r="B137" s="13" t="s">
        <v>229</v>
      </c>
      <c r="C137" s="13" t="s">
        <v>118</v>
      </c>
      <c r="D137" s="8">
        <v>434853.15806451661</v>
      </c>
      <c r="E137" s="9">
        <v>434853.15806451649</v>
      </c>
      <c r="F137" s="9">
        <v>0</v>
      </c>
      <c r="G137" s="14">
        <v>0</v>
      </c>
    </row>
    <row r="138" spans="1:7" x14ac:dyDescent="0.2">
      <c r="A138" s="12">
        <v>1841294246</v>
      </c>
      <c r="B138" s="13" t="s">
        <v>230</v>
      </c>
      <c r="C138" s="13" t="s">
        <v>118</v>
      </c>
      <c r="D138" s="8">
        <v>597139.7989051094</v>
      </c>
      <c r="E138" s="9">
        <v>597139.79890510929</v>
      </c>
      <c r="F138" s="9">
        <v>0</v>
      </c>
      <c r="G138" s="14">
        <v>0</v>
      </c>
    </row>
    <row r="139" spans="1:7" x14ac:dyDescent="0.2">
      <c r="A139" s="12">
        <v>1760417646</v>
      </c>
      <c r="B139" s="13" t="s">
        <v>231</v>
      </c>
      <c r="C139" s="13" t="s">
        <v>118</v>
      </c>
      <c r="D139" s="8">
        <v>604946.70578282792</v>
      </c>
      <c r="E139" s="9">
        <v>604946.70578282804</v>
      </c>
      <c r="F139" s="9">
        <v>0</v>
      </c>
      <c r="G139" s="14">
        <v>0</v>
      </c>
    </row>
    <row r="140" spans="1:7" x14ac:dyDescent="0.2">
      <c r="A140" s="12">
        <v>1598746703</v>
      </c>
      <c r="B140" s="13" t="s">
        <v>232</v>
      </c>
      <c r="C140" s="13" t="s">
        <v>118</v>
      </c>
      <c r="D140" s="8">
        <v>175661.25466902021</v>
      </c>
      <c r="E140" s="9">
        <v>175661.25466902033</v>
      </c>
      <c r="F140" s="9">
        <v>0</v>
      </c>
      <c r="G140" s="14">
        <v>0</v>
      </c>
    </row>
    <row r="141" spans="1:7" x14ac:dyDescent="0.2">
      <c r="A141" s="12">
        <v>1902047376</v>
      </c>
      <c r="B141" s="13" t="s">
        <v>233</v>
      </c>
      <c r="C141" s="13" t="s">
        <v>28</v>
      </c>
      <c r="D141" s="8">
        <v>642026.90794871794</v>
      </c>
      <c r="E141" s="9">
        <v>954462.103784509</v>
      </c>
      <c r="F141" s="9">
        <v>312435</v>
      </c>
      <c r="G141" s="14">
        <v>0.48663848217551003</v>
      </c>
    </row>
    <row r="142" spans="1:7" x14ac:dyDescent="0.2">
      <c r="A142" s="12">
        <v>1770579591</v>
      </c>
      <c r="B142" s="13" t="s">
        <v>234</v>
      </c>
      <c r="C142" s="13" t="s">
        <v>118</v>
      </c>
      <c r="D142" s="8">
        <v>4463856.2189130457</v>
      </c>
      <c r="E142" s="9">
        <v>4463856.2189130485</v>
      </c>
      <c r="F142" s="9">
        <v>0</v>
      </c>
      <c r="G142" s="14">
        <v>0</v>
      </c>
    </row>
    <row r="143" spans="1:7" x14ac:dyDescent="0.2">
      <c r="A143" s="12">
        <v>1447574819</v>
      </c>
      <c r="B143" s="13" t="s">
        <v>235</v>
      </c>
      <c r="C143" s="13" t="s">
        <v>118</v>
      </c>
      <c r="D143" s="8">
        <v>1140411.8582076177</v>
      </c>
      <c r="E143" s="9">
        <v>1140411.8582076181</v>
      </c>
      <c r="F143" s="9">
        <v>0</v>
      </c>
      <c r="G143" s="14">
        <v>0</v>
      </c>
    </row>
    <row r="144" spans="1:7" x14ac:dyDescent="0.2">
      <c r="A144" s="12">
        <v>1922002674</v>
      </c>
      <c r="B144" s="13" t="s">
        <v>236</v>
      </c>
      <c r="C144" s="13" t="s">
        <v>28</v>
      </c>
      <c r="D144" s="8">
        <v>33615.490000000013</v>
      </c>
      <c r="E144" s="9">
        <v>66725.972418407662</v>
      </c>
      <c r="F144" s="9">
        <v>33110</v>
      </c>
      <c r="G144" s="14">
        <v>0.98496258718822749</v>
      </c>
    </row>
    <row r="145" spans="1:7" x14ac:dyDescent="0.2">
      <c r="A145" s="12">
        <v>1871599183</v>
      </c>
      <c r="B145" s="13" t="s">
        <v>52</v>
      </c>
      <c r="C145" s="13" t="s">
        <v>28</v>
      </c>
      <c r="D145" s="8">
        <v>3119.9300000000003</v>
      </c>
      <c r="E145" s="9">
        <v>52902.735531366387</v>
      </c>
      <c r="F145" s="9">
        <v>49783</v>
      </c>
      <c r="G145" s="14">
        <v>15.956447740814696</v>
      </c>
    </row>
    <row r="146" spans="1:7" x14ac:dyDescent="0.2">
      <c r="A146" s="12">
        <v>1972071991</v>
      </c>
      <c r="B146" s="13" t="s">
        <v>237</v>
      </c>
      <c r="C146" s="13" t="s">
        <v>118</v>
      </c>
      <c r="D146" s="8">
        <v>980976.65696969687</v>
      </c>
      <c r="E146" s="9">
        <v>980976.65696969721</v>
      </c>
      <c r="F146" s="9">
        <v>0</v>
      </c>
      <c r="G146" s="14">
        <v>0</v>
      </c>
    </row>
    <row r="147" spans="1:7" x14ac:dyDescent="0.2">
      <c r="A147" s="12">
        <v>1083619712</v>
      </c>
      <c r="B147" s="13" t="s">
        <v>238</v>
      </c>
      <c r="C147" s="13" t="s">
        <v>118</v>
      </c>
      <c r="D147" s="8">
        <v>65471.017685950435</v>
      </c>
      <c r="E147" s="9">
        <v>65471.017685950428</v>
      </c>
      <c r="F147" s="9">
        <v>0</v>
      </c>
      <c r="G147" s="14">
        <v>0</v>
      </c>
    </row>
    <row r="148" spans="1:7" x14ac:dyDescent="0.2">
      <c r="A148" s="12">
        <v>1932108214</v>
      </c>
      <c r="B148" s="13" t="s">
        <v>239</v>
      </c>
      <c r="C148" s="13" t="s">
        <v>118</v>
      </c>
      <c r="D148" s="8">
        <v>714649.28000000014</v>
      </c>
      <c r="E148" s="9">
        <v>714649.28000000014</v>
      </c>
      <c r="F148" s="9">
        <v>0</v>
      </c>
      <c r="G148" s="14">
        <v>0</v>
      </c>
    </row>
    <row r="149" spans="1:7" x14ac:dyDescent="0.2">
      <c r="A149" s="12">
        <v>1841497153</v>
      </c>
      <c r="B149" s="13" t="s">
        <v>240</v>
      </c>
      <c r="C149" s="13" t="s">
        <v>118</v>
      </c>
      <c r="D149" s="8">
        <v>1816473.9399999992</v>
      </c>
      <c r="E149" s="9">
        <v>1816473.9399999983</v>
      </c>
      <c r="F149" s="9">
        <v>0</v>
      </c>
      <c r="G149" s="14">
        <v>0</v>
      </c>
    </row>
    <row r="150" spans="1:7" x14ac:dyDescent="0.2">
      <c r="A150" s="12">
        <v>1881691061</v>
      </c>
      <c r="B150" s="13" t="s">
        <v>241</v>
      </c>
      <c r="C150" s="13" t="s">
        <v>118</v>
      </c>
      <c r="D150" s="8">
        <v>758462.62999999966</v>
      </c>
      <c r="E150" s="9">
        <v>758462.62999999919</v>
      </c>
      <c r="F150" s="9">
        <v>0</v>
      </c>
      <c r="G150" s="14">
        <v>0</v>
      </c>
    </row>
    <row r="151" spans="1:7" x14ac:dyDescent="0.2">
      <c r="A151" s="12">
        <v>1114998911</v>
      </c>
      <c r="B151" s="13" t="s">
        <v>242</v>
      </c>
      <c r="C151" s="13" t="s">
        <v>118</v>
      </c>
      <c r="D151" s="8">
        <v>1856728.0676452606</v>
      </c>
      <c r="E151" s="9">
        <v>1856728.0676452613</v>
      </c>
      <c r="F151" s="9">
        <v>0</v>
      </c>
      <c r="G151" s="14">
        <v>0</v>
      </c>
    </row>
    <row r="152" spans="1:7" x14ac:dyDescent="0.2">
      <c r="A152" s="12">
        <v>1154317774</v>
      </c>
      <c r="B152" s="13" t="s">
        <v>243</v>
      </c>
      <c r="C152" s="13" t="s">
        <v>118</v>
      </c>
      <c r="D152" s="8">
        <v>749939.45429752092</v>
      </c>
      <c r="E152" s="9">
        <v>749939.45429752057</v>
      </c>
      <c r="F152" s="9">
        <v>0</v>
      </c>
      <c r="G152" s="14">
        <v>0</v>
      </c>
    </row>
    <row r="153" spans="1:7" x14ac:dyDescent="0.2">
      <c r="A153" s="12">
        <v>1720088123</v>
      </c>
      <c r="B153" s="13" t="s">
        <v>244</v>
      </c>
      <c r="C153" s="13" t="s">
        <v>28</v>
      </c>
      <c r="D153" s="8">
        <v>2451346.2249681517</v>
      </c>
      <c r="E153" s="9">
        <v>2363173.4123811517</v>
      </c>
      <c r="F153" s="9">
        <v>-88173</v>
      </c>
      <c r="G153" s="14">
        <v>-3.5969215242594124E-2</v>
      </c>
    </row>
    <row r="154" spans="1:7" x14ac:dyDescent="0.2">
      <c r="A154" s="12">
        <v>1326037607</v>
      </c>
      <c r="B154" s="13" t="s">
        <v>245</v>
      </c>
      <c r="C154" s="13" t="s">
        <v>118</v>
      </c>
      <c r="D154" s="8">
        <v>1315378.554277306</v>
      </c>
      <c r="E154" s="9">
        <v>1315378.5542773055</v>
      </c>
      <c r="F154" s="9">
        <v>0</v>
      </c>
      <c r="G154" s="14">
        <v>0</v>
      </c>
    </row>
    <row r="155" spans="1:7" x14ac:dyDescent="0.2">
      <c r="A155" s="12">
        <v>1134137466</v>
      </c>
      <c r="B155" s="13" t="s">
        <v>246</v>
      </c>
      <c r="C155" s="13" t="s">
        <v>118</v>
      </c>
      <c r="D155" s="8">
        <v>219098.97980895705</v>
      </c>
      <c r="E155" s="9">
        <v>219098.97980895694</v>
      </c>
      <c r="F155" s="9">
        <v>0</v>
      </c>
      <c r="G155" s="14">
        <v>0</v>
      </c>
    </row>
    <row r="156" spans="1:7" x14ac:dyDescent="0.2">
      <c r="A156" s="12">
        <v>1992707780</v>
      </c>
      <c r="B156" s="13" t="s">
        <v>247</v>
      </c>
      <c r="C156" s="13" t="s">
        <v>118</v>
      </c>
      <c r="D156" s="8">
        <v>111393.77941176471</v>
      </c>
      <c r="E156" s="9">
        <v>111393.77941176468</v>
      </c>
      <c r="F156" s="9">
        <v>0</v>
      </c>
      <c r="G156" s="14">
        <v>0</v>
      </c>
    </row>
    <row r="157" spans="1:7" x14ac:dyDescent="0.2">
      <c r="A157" s="12">
        <v>1861510521</v>
      </c>
      <c r="B157" s="13" t="s">
        <v>248</v>
      </c>
      <c r="C157" s="13" t="s">
        <v>118</v>
      </c>
      <c r="D157" s="8">
        <v>501100.89809917298</v>
      </c>
      <c r="E157" s="9">
        <v>501100.89809917321</v>
      </c>
      <c r="F157" s="9">
        <v>0</v>
      </c>
      <c r="G157" s="14">
        <v>0</v>
      </c>
    </row>
    <row r="158" spans="1:7" x14ac:dyDescent="0.2">
      <c r="A158" s="12">
        <v>1881688976</v>
      </c>
      <c r="B158" s="13" t="s">
        <v>249</v>
      </c>
      <c r="C158" s="13" t="s">
        <v>28</v>
      </c>
      <c r="D158" s="8">
        <v>1885687.679902913</v>
      </c>
      <c r="E158" s="9">
        <v>2354789.1678025043</v>
      </c>
      <c r="F158" s="9">
        <v>469101</v>
      </c>
      <c r="G158" s="14">
        <v>0.24876919173813145</v>
      </c>
    </row>
    <row r="159" spans="1:7" x14ac:dyDescent="0.2">
      <c r="A159" s="12">
        <v>1205900370</v>
      </c>
      <c r="B159" s="13" t="s">
        <v>34</v>
      </c>
      <c r="C159" s="13" t="s">
        <v>28</v>
      </c>
      <c r="D159" s="8">
        <v>25857658.854538999</v>
      </c>
      <c r="E159" s="9">
        <v>40774774.192726694</v>
      </c>
      <c r="F159" s="9">
        <v>14917115</v>
      </c>
      <c r="G159" s="14">
        <v>0.57689348768639515</v>
      </c>
    </row>
    <row r="160" spans="1:7" x14ac:dyDescent="0.2">
      <c r="A160" s="12">
        <v>1184607897</v>
      </c>
      <c r="B160" s="13" t="s">
        <v>250</v>
      </c>
      <c r="C160" s="13" t="s">
        <v>118</v>
      </c>
      <c r="D160" s="8">
        <v>200614.40669902906</v>
      </c>
      <c r="E160" s="9">
        <v>200614.40669902918</v>
      </c>
      <c r="F160" s="9">
        <v>0</v>
      </c>
      <c r="G160" s="14">
        <v>0</v>
      </c>
    </row>
    <row r="161" spans="1:7" x14ac:dyDescent="0.2">
      <c r="A161" s="12">
        <v>1003344334</v>
      </c>
      <c r="B161" s="13" t="s">
        <v>251</v>
      </c>
      <c r="C161" s="13" t="s">
        <v>28</v>
      </c>
      <c r="D161" s="8">
        <v>2149270.1641025632</v>
      </c>
      <c r="E161" s="9">
        <v>1601882.8276306971</v>
      </c>
      <c r="F161" s="9">
        <v>-547387</v>
      </c>
      <c r="G161" s="14">
        <v>-0.2546850596739958</v>
      </c>
    </row>
    <row r="162" spans="1:7" x14ac:dyDescent="0.2">
      <c r="A162" s="12">
        <v>1013968726</v>
      </c>
      <c r="B162" s="13" t="s">
        <v>21</v>
      </c>
      <c r="C162" s="13" t="s">
        <v>10</v>
      </c>
      <c r="D162" s="8">
        <v>4054.88</v>
      </c>
      <c r="E162" s="9">
        <v>5762.4975587849221</v>
      </c>
      <c r="F162" s="9">
        <v>1708</v>
      </c>
      <c r="G162" s="14">
        <v>0.42122084993883913</v>
      </c>
    </row>
    <row r="163" spans="1:7" x14ac:dyDescent="0.2">
      <c r="A163" s="12">
        <v>1558349399</v>
      </c>
      <c r="B163" s="13" t="s">
        <v>252</v>
      </c>
      <c r="C163" s="13" t="s">
        <v>118</v>
      </c>
      <c r="D163" s="8">
        <v>476504.85727272771</v>
      </c>
      <c r="E163" s="9">
        <v>476504.85727272806</v>
      </c>
      <c r="F163" s="9">
        <v>0</v>
      </c>
      <c r="G163" s="14">
        <v>0</v>
      </c>
    </row>
    <row r="164" spans="1:7" x14ac:dyDescent="0.2">
      <c r="A164" s="12">
        <v>1558354241</v>
      </c>
      <c r="B164" s="13" t="s">
        <v>253</v>
      </c>
      <c r="C164" s="13" t="s">
        <v>118</v>
      </c>
      <c r="D164" s="8">
        <v>96636.077438016553</v>
      </c>
      <c r="E164" s="9">
        <v>96636.077438016539</v>
      </c>
      <c r="F164" s="9">
        <v>0</v>
      </c>
      <c r="G164" s="14">
        <v>0</v>
      </c>
    </row>
    <row r="165" spans="1:7" x14ac:dyDescent="0.2">
      <c r="A165" s="12">
        <v>1326546797</v>
      </c>
      <c r="B165" s="13" t="s">
        <v>254</v>
      </c>
      <c r="C165" s="13" t="s">
        <v>118</v>
      </c>
      <c r="D165" s="8">
        <v>2076412.5233333334</v>
      </c>
      <c r="E165" s="9">
        <v>2076412.5233333339</v>
      </c>
      <c r="F165" s="9">
        <v>0</v>
      </c>
      <c r="G165" s="14">
        <v>0</v>
      </c>
    </row>
    <row r="166" spans="1:7" x14ac:dyDescent="0.2">
      <c r="A166" s="12">
        <v>1528064649</v>
      </c>
      <c r="B166" s="13" t="s">
        <v>255</v>
      </c>
      <c r="C166" s="13" t="s">
        <v>28</v>
      </c>
      <c r="D166" s="8">
        <v>12084263.966632124</v>
      </c>
      <c r="E166" s="9">
        <v>14050503.637685098</v>
      </c>
      <c r="F166" s="9">
        <v>1966240</v>
      </c>
      <c r="G166" s="14">
        <v>0.16271077869776041</v>
      </c>
    </row>
    <row r="167" spans="1:7" x14ac:dyDescent="0.2">
      <c r="A167" s="12">
        <v>1184233785</v>
      </c>
      <c r="B167" s="13" t="s">
        <v>256</v>
      </c>
      <c r="C167" s="13" t="s">
        <v>118</v>
      </c>
      <c r="D167" s="8">
        <v>2657631.7500000005</v>
      </c>
      <c r="E167" s="9">
        <v>2657631.7499999967</v>
      </c>
      <c r="F167" s="9">
        <v>0</v>
      </c>
      <c r="G167" s="14">
        <v>0</v>
      </c>
    </row>
    <row r="168" spans="1:7" x14ac:dyDescent="0.2">
      <c r="A168" s="12">
        <v>1235510090</v>
      </c>
      <c r="B168" s="13" t="s">
        <v>66</v>
      </c>
      <c r="C168" s="13" t="s">
        <v>28</v>
      </c>
      <c r="D168" s="8">
        <v>542643.21</v>
      </c>
      <c r="E168" s="9">
        <v>1645216.588213613</v>
      </c>
      <c r="F168" s="9">
        <v>1102573</v>
      </c>
      <c r="G168" s="14">
        <v>2.0318562541305916</v>
      </c>
    </row>
    <row r="169" spans="1:7" x14ac:dyDescent="0.2">
      <c r="A169" s="12">
        <v>1841562709</v>
      </c>
      <c r="B169" s="13" t="s">
        <v>257</v>
      </c>
      <c r="C169" s="13" t="s">
        <v>28</v>
      </c>
      <c r="D169" s="8">
        <v>4030350.036985646</v>
      </c>
      <c r="E169" s="9">
        <v>3166671.1473638695</v>
      </c>
      <c r="F169" s="9">
        <v>-863679</v>
      </c>
      <c r="G169" s="14">
        <v>-0.21429379385765643</v>
      </c>
    </row>
    <row r="170" spans="1:7" x14ac:dyDescent="0.2">
      <c r="A170" s="12">
        <v>1497726343</v>
      </c>
      <c r="B170" s="13" t="s">
        <v>258</v>
      </c>
      <c r="C170" s="13" t="s">
        <v>118</v>
      </c>
      <c r="D170" s="8">
        <v>587440.99458333326</v>
      </c>
      <c r="E170" s="9">
        <v>587440.99458333338</v>
      </c>
      <c r="F170" s="9">
        <v>0</v>
      </c>
      <c r="G170" s="14">
        <v>0</v>
      </c>
    </row>
    <row r="171" spans="1:7" x14ac:dyDescent="0.2">
      <c r="A171" s="12">
        <v>1891882833</v>
      </c>
      <c r="B171" s="13" t="s">
        <v>259</v>
      </c>
      <c r="C171" s="13" t="s">
        <v>28</v>
      </c>
      <c r="D171" s="8">
        <v>8464626.6677990463</v>
      </c>
      <c r="E171" s="9">
        <v>11076397.782861836</v>
      </c>
      <c r="F171" s="9">
        <v>2611771</v>
      </c>
      <c r="G171" s="14">
        <v>0.30855123356303993</v>
      </c>
    </row>
    <row r="172" spans="1:7" x14ac:dyDescent="0.2">
      <c r="A172" s="12">
        <v>1306268321</v>
      </c>
      <c r="B172" s="13" t="s">
        <v>260</v>
      </c>
      <c r="C172" s="13" t="s">
        <v>28</v>
      </c>
      <c r="D172" s="8">
        <v>0</v>
      </c>
      <c r="E172" s="9">
        <v>0</v>
      </c>
      <c r="F172" s="9" t="s">
        <v>127</v>
      </c>
      <c r="G172" s="14" t="s">
        <v>127</v>
      </c>
    </row>
    <row r="173" spans="1:7" x14ac:dyDescent="0.2">
      <c r="A173" s="12">
        <v>1952723967</v>
      </c>
      <c r="B173" s="13" t="s">
        <v>261</v>
      </c>
      <c r="C173" s="13" t="s">
        <v>28</v>
      </c>
      <c r="D173" s="8">
        <v>4228488.5393617023</v>
      </c>
      <c r="E173" s="9">
        <v>2808076.7892449042</v>
      </c>
      <c r="F173" s="9">
        <v>-1420412</v>
      </c>
      <c r="G173" s="14">
        <v>-0.33591482790548455</v>
      </c>
    </row>
    <row r="174" spans="1:7" x14ac:dyDescent="0.2">
      <c r="A174" s="12">
        <v>1740450121</v>
      </c>
      <c r="B174" s="13" t="s">
        <v>262</v>
      </c>
      <c r="C174" s="13" t="s">
        <v>28</v>
      </c>
      <c r="D174" s="8">
        <v>5453401.0890070908</v>
      </c>
      <c r="E174" s="9">
        <v>5735241.3790761232</v>
      </c>
      <c r="F174" s="9">
        <v>281840</v>
      </c>
      <c r="G174" s="14">
        <v>5.1681509465373844E-2</v>
      </c>
    </row>
    <row r="175" spans="1:7" x14ac:dyDescent="0.2">
      <c r="A175" s="12">
        <v>1073043592</v>
      </c>
      <c r="B175" s="13" t="s">
        <v>263</v>
      </c>
      <c r="C175" s="13" t="s">
        <v>28</v>
      </c>
      <c r="D175" s="8">
        <v>1455688.9530985914</v>
      </c>
      <c r="E175" s="9">
        <v>2193740.8001081254</v>
      </c>
      <c r="F175" s="9">
        <v>738052</v>
      </c>
      <c r="G175" s="14">
        <v>0.50701215972613967</v>
      </c>
    </row>
    <row r="176" spans="1:7" x14ac:dyDescent="0.2">
      <c r="A176" s="12">
        <v>1598750721</v>
      </c>
      <c r="B176" s="13" t="s">
        <v>45</v>
      </c>
      <c r="C176" s="13" t="s">
        <v>28</v>
      </c>
      <c r="D176" s="8">
        <v>9825743.6902777851</v>
      </c>
      <c r="E176" s="9">
        <v>5603505.75011429</v>
      </c>
      <c r="F176" s="9">
        <v>-4222238</v>
      </c>
      <c r="G176" s="14">
        <v>-0.42971179923792951</v>
      </c>
    </row>
    <row r="177" spans="1:7" x14ac:dyDescent="0.2">
      <c r="A177" s="12">
        <v>1245878990</v>
      </c>
      <c r="B177" s="13" t="s">
        <v>264</v>
      </c>
      <c r="C177" s="13" t="s">
        <v>28</v>
      </c>
      <c r="D177" s="8">
        <v>1854085.1623474187</v>
      </c>
      <c r="E177" s="9">
        <v>1698129.1814227027</v>
      </c>
      <c r="F177" s="9">
        <v>-155956</v>
      </c>
      <c r="G177" s="14">
        <v>-8.4114798590237003E-2</v>
      </c>
    </row>
    <row r="178" spans="1:7" x14ac:dyDescent="0.2">
      <c r="A178" s="12">
        <v>1255379202</v>
      </c>
      <c r="B178" s="13" t="s">
        <v>265</v>
      </c>
      <c r="C178" s="13" t="s">
        <v>28</v>
      </c>
      <c r="D178" s="8">
        <v>0</v>
      </c>
      <c r="E178" s="9">
        <v>0</v>
      </c>
      <c r="F178" s="9" t="s">
        <v>127</v>
      </c>
      <c r="G178" s="14" t="s">
        <v>127</v>
      </c>
    </row>
    <row r="179" spans="1:7" x14ac:dyDescent="0.2">
      <c r="A179" s="12">
        <v>1750655833</v>
      </c>
      <c r="B179" s="13" t="s">
        <v>266</v>
      </c>
      <c r="C179" s="13" t="s">
        <v>28</v>
      </c>
      <c r="D179" s="8">
        <v>0</v>
      </c>
      <c r="E179" s="9">
        <v>0</v>
      </c>
      <c r="F179" s="9" t="s">
        <v>127</v>
      </c>
      <c r="G179" s="14" t="s">
        <v>127</v>
      </c>
    </row>
    <row r="180" spans="1:7" x14ac:dyDescent="0.2">
      <c r="A180" s="12">
        <v>1669569984</v>
      </c>
      <c r="B180" s="13" t="s">
        <v>267</v>
      </c>
      <c r="C180" s="13" t="s">
        <v>28</v>
      </c>
      <c r="D180" s="8">
        <v>17673.899999999998</v>
      </c>
      <c r="E180" s="9">
        <v>25222.096776213781</v>
      </c>
      <c r="F180" s="9">
        <v>7548</v>
      </c>
      <c r="G180" s="14">
        <v>0.42707042588223315</v>
      </c>
    </row>
    <row r="181" spans="1:7" x14ac:dyDescent="0.2">
      <c r="A181" s="12">
        <v>1790777696</v>
      </c>
      <c r="B181" s="13" t="s">
        <v>268</v>
      </c>
      <c r="C181" s="13" t="s">
        <v>118</v>
      </c>
      <c r="D181" s="8">
        <v>1647693.7997520652</v>
      </c>
      <c r="E181" s="9">
        <v>1647693.7997520652</v>
      </c>
      <c r="F181" s="9">
        <v>0</v>
      </c>
      <c r="G181" s="14">
        <v>0</v>
      </c>
    </row>
    <row r="182" spans="1:7" x14ac:dyDescent="0.2">
      <c r="A182" s="12">
        <v>1124061882</v>
      </c>
      <c r="B182" s="13" t="s">
        <v>269</v>
      </c>
      <c r="C182" s="13" t="s">
        <v>118</v>
      </c>
      <c r="D182" s="8">
        <v>1150922.7471428576</v>
      </c>
      <c r="E182" s="9">
        <v>1150922.7471428574</v>
      </c>
      <c r="F182" s="9">
        <v>0</v>
      </c>
      <c r="G182" s="14">
        <v>0</v>
      </c>
    </row>
    <row r="183" spans="1:7" x14ac:dyDescent="0.2">
      <c r="A183" s="12">
        <v>1730697350</v>
      </c>
      <c r="B183" s="13" t="s">
        <v>270</v>
      </c>
      <c r="C183" s="13" t="s">
        <v>118</v>
      </c>
      <c r="D183" s="8">
        <v>3160727.3778048763</v>
      </c>
      <c r="E183" s="9">
        <v>3160727.3778048772</v>
      </c>
      <c r="F183" s="9">
        <v>0</v>
      </c>
      <c r="G183" s="14">
        <v>0</v>
      </c>
    </row>
    <row r="184" spans="1:7" x14ac:dyDescent="0.2">
      <c r="A184" s="12">
        <v>1699772541</v>
      </c>
      <c r="B184" s="13" t="s">
        <v>271</v>
      </c>
      <c r="C184" s="13" t="s">
        <v>118</v>
      </c>
      <c r="D184" s="8">
        <v>878148.25754098315</v>
      </c>
      <c r="E184" s="9">
        <v>878148.25754098326</v>
      </c>
      <c r="F184" s="9">
        <v>0</v>
      </c>
      <c r="G184" s="14">
        <v>0</v>
      </c>
    </row>
    <row r="185" spans="1:7" x14ac:dyDescent="0.2">
      <c r="A185" s="12">
        <v>1669480323</v>
      </c>
      <c r="B185" s="13" t="s">
        <v>272</v>
      </c>
      <c r="C185" s="13" t="s">
        <v>28</v>
      </c>
      <c r="D185" s="8">
        <v>449156.39999999985</v>
      </c>
      <c r="E185" s="9">
        <v>1023530.221994392</v>
      </c>
      <c r="F185" s="9">
        <v>574374</v>
      </c>
      <c r="G185" s="14">
        <v>1.2787839603309676</v>
      </c>
    </row>
    <row r="186" spans="1:7" x14ac:dyDescent="0.2">
      <c r="A186" s="12">
        <v>1558430520</v>
      </c>
      <c r="B186" s="13" t="s">
        <v>273</v>
      </c>
      <c r="C186" s="13" t="s">
        <v>28</v>
      </c>
      <c r="D186" s="8">
        <v>0</v>
      </c>
      <c r="E186" s="9">
        <v>0</v>
      </c>
      <c r="F186" s="9" t="s">
        <v>127</v>
      </c>
      <c r="G186" s="14" t="s">
        <v>127</v>
      </c>
    </row>
    <row r="187" spans="1:7" x14ac:dyDescent="0.2">
      <c r="A187" s="12">
        <v>1821167818</v>
      </c>
      <c r="B187" s="13" t="s">
        <v>274</v>
      </c>
      <c r="C187" s="13" t="s">
        <v>28</v>
      </c>
      <c r="D187" s="8">
        <v>0</v>
      </c>
      <c r="E187" s="9">
        <v>0</v>
      </c>
      <c r="F187" s="9" t="s">
        <v>127</v>
      </c>
      <c r="G187" s="14" t="s">
        <v>127</v>
      </c>
    </row>
    <row r="188" spans="1:7" x14ac:dyDescent="0.2">
      <c r="A188" s="12">
        <v>1942379912</v>
      </c>
      <c r="B188" s="13" t="s">
        <v>275</v>
      </c>
      <c r="C188" s="13" t="s">
        <v>28</v>
      </c>
      <c r="D188" s="8">
        <v>0</v>
      </c>
      <c r="E188" s="9">
        <v>0</v>
      </c>
      <c r="F188" s="9" t="s">
        <v>127</v>
      </c>
      <c r="G188" s="14" t="s">
        <v>127</v>
      </c>
    </row>
    <row r="189" spans="1:7" x14ac:dyDescent="0.2">
      <c r="A189" s="12">
        <v>1811942238</v>
      </c>
      <c r="B189" s="13" t="s">
        <v>276</v>
      </c>
      <c r="C189" s="13" t="s">
        <v>28</v>
      </c>
      <c r="D189" s="8">
        <v>14353645.477801422</v>
      </c>
      <c r="E189" s="9">
        <v>10433076.597505793</v>
      </c>
      <c r="F189" s="9">
        <v>-3920569</v>
      </c>
      <c r="G189" s="14">
        <v>-0.27314099446467044</v>
      </c>
    </row>
    <row r="190" spans="1:7" x14ac:dyDescent="0.2">
      <c r="A190" s="12">
        <v>1861488579</v>
      </c>
      <c r="B190" s="13" t="s">
        <v>277</v>
      </c>
      <c r="C190" s="13" t="s">
        <v>28</v>
      </c>
      <c r="D190" s="8">
        <v>2787520.2488636361</v>
      </c>
      <c r="E190" s="9">
        <v>3501052.6454766556</v>
      </c>
      <c r="F190" s="9">
        <v>713532</v>
      </c>
      <c r="G190" s="14">
        <v>0.25597374594530009</v>
      </c>
    </row>
    <row r="191" spans="1:7" x14ac:dyDescent="0.2">
      <c r="A191" s="12">
        <v>1558721365</v>
      </c>
      <c r="B191" s="13" t="s">
        <v>278</v>
      </c>
      <c r="C191" s="13" t="s">
        <v>28</v>
      </c>
      <c r="D191" s="8">
        <v>0</v>
      </c>
      <c r="E191" s="9">
        <v>0</v>
      </c>
      <c r="F191" s="9" t="s">
        <v>127</v>
      </c>
      <c r="G191" s="14" t="s">
        <v>127</v>
      </c>
    </row>
    <row r="192" spans="1:7" x14ac:dyDescent="0.2">
      <c r="A192" s="12">
        <v>1487639175</v>
      </c>
      <c r="B192" s="13" t="s">
        <v>279</v>
      </c>
      <c r="C192" s="13" t="s">
        <v>118</v>
      </c>
      <c r="D192" s="8">
        <v>332024.73283960571</v>
      </c>
      <c r="E192" s="9">
        <v>332024.73283960571</v>
      </c>
      <c r="F192" s="9">
        <v>0</v>
      </c>
      <c r="G192" s="14">
        <v>0</v>
      </c>
    </row>
    <row r="193" spans="1:7" x14ac:dyDescent="0.2">
      <c r="A193" s="12">
        <v>1679137111</v>
      </c>
      <c r="B193" s="13" t="s">
        <v>280</v>
      </c>
      <c r="C193" s="13" t="s">
        <v>28</v>
      </c>
      <c r="D193" s="8">
        <v>0</v>
      </c>
      <c r="E193" s="9">
        <v>0</v>
      </c>
      <c r="F193" s="9" t="s">
        <v>127</v>
      </c>
      <c r="G193" s="14" t="s">
        <v>127</v>
      </c>
    </row>
    <row r="194" spans="1:7" x14ac:dyDescent="0.2">
      <c r="A194" s="12">
        <v>1700440245</v>
      </c>
      <c r="B194" s="13" t="s">
        <v>281</v>
      </c>
      <c r="C194" s="13" t="s">
        <v>28</v>
      </c>
      <c r="D194" s="8">
        <v>0</v>
      </c>
      <c r="E194" s="9">
        <v>0</v>
      </c>
      <c r="F194" s="9" t="s">
        <v>127</v>
      </c>
      <c r="G194" s="14" t="s">
        <v>127</v>
      </c>
    </row>
    <row r="195" spans="1:7" x14ac:dyDescent="0.2">
      <c r="A195" s="12">
        <v>1205018439</v>
      </c>
      <c r="B195" s="13" t="s">
        <v>282</v>
      </c>
      <c r="C195" s="13" t="s">
        <v>28</v>
      </c>
      <c r="D195" s="8">
        <v>3696880.891176472</v>
      </c>
      <c r="E195" s="9">
        <v>4996298.4636493083</v>
      </c>
      <c r="F195" s="9">
        <v>1299418</v>
      </c>
      <c r="G195" s="14">
        <v>0.35149036126681416</v>
      </c>
    </row>
    <row r="196" spans="1:7" x14ac:dyDescent="0.2">
      <c r="A196" s="12">
        <v>1700854288</v>
      </c>
      <c r="B196" s="13" t="s">
        <v>283</v>
      </c>
      <c r="C196" s="13" t="s">
        <v>118</v>
      </c>
      <c r="D196" s="8">
        <v>549821.99930817622</v>
      </c>
      <c r="E196" s="9">
        <v>549821.99930817611</v>
      </c>
      <c r="F196" s="9">
        <v>0</v>
      </c>
      <c r="G196" s="14">
        <v>0</v>
      </c>
    </row>
    <row r="197" spans="1:7" x14ac:dyDescent="0.2">
      <c r="A197" s="12">
        <v>1851632616</v>
      </c>
      <c r="B197" s="13" t="s">
        <v>284</v>
      </c>
      <c r="C197" s="13" t="s">
        <v>28</v>
      </c>
      <c r="D197" s="8">
        <v>689743.26403846126</v>
      </c>
      <c r="E197" s="9">
        <v>1498131.1584738202</v>
      </c>
      <c r="F197" s="9">
        <v>808388</v>
      </c>
      <c r="G197" s="14">
        <v>1.1720128954458668</v>
      </c>
    </row>
    <row r="198" spans="1:7" x14ac:dyDescent="0.2">
      <c r="A198" s="12">
        <v>1396731105</v>
      </c>
      <c r="B198" s="13" t="s">
        <v>285</v>
      </c>
      <c r="C198" s="13" t="s">
        <v>28</v>
      </c>
      <c r="D198" s="8">
        <v>11364031.663908044</v>
      </c>
      <c r="E198" s="9">
        <v>9081774.7481115777</v>
      </c>
      <c r="F198" s="9">
        <v>-2282257</v>
      </c>
      <c r="G198" s="14">
        <v>-0.20083162978579217</v>
      </c>
    </row>
    <row r="199" spans="1:7" x14ac:dyDescent="0.2">
      <c r="A199" s="12">
        <v>1316992878</v>
      </c>
      <c r="B199" s="13" t="s">
        <v>286</v>
      </c>
      <c r="C199" s="13" t="s">
        <v>28</v>
      </c>
      <c r="D199" s="8">
        <v>0</v>
      </c>
      <c r="E199" s="9">
        <v>0</v>
      </c>
      <c r="F199" s="9" t="s">
        <v>127</v>
      </c>
      <c r="G199" s="14" t="s">
        <v>127</v>
      </c>
    </row>
    <row r="200" spans="1:7" x14ac:dyDescent="0.2">
      <c r="A200" s="12">
        <v>1548232044</v>
      </c>
      <c r="B200" s="13" t="s">
        <v>287</v>
      </c>
      <c r="C200" s="13" t="s">
        <v>28</v>
      </c>
      <c r="D200" s="8">
        <v>9561127.1499999911</v>
      </c>
      <c r="E200" s="9">
        <v>10952621.56150494</v>
      </c>
      <c r="F200" s="9">
        <v>1391494</v>
      </c>
      <c r="G200" s="14">
        <v>0.14553660652865613</v>
      </c>
    </row>
    <row r="201" spans="1:7" x14ac:dyDescent="0.2">
      <c r="A201" s="12">
        <v>1992767511</v>
      </c>
      <c r="B201" s="13" t="s">
        <v>288</v>
      </c>
      <c r="C201" s="13" t="s">
        <v>118</v>
      </c>
      <c r="D201" s="8">
        <v>268048.47626623372</v>
      </c>
      <c r="E201" s="9">
        <v>268048.47626623377</v>
      </c>
      <c r="F201" s="9">
        <v>0</v>
      </c>
      <c r="G201" s="14">
        <v>0</v>
      </c>
    </row>
    <row r="202" spans="1:7" x14ac:dyDescent="0.2">
      <c r="A202" s="12">
        <v>1922522606</v>
      </c>
      <c r="B202" s="13" t="s">
        <v>289</v>
      </c>
      <c r="C202" s="13" t="s">
        <v>28</v>
      </c>
      <c r="D202" s="8">
        <v>0</v>
      </c>
      <c r="E202" s="9">
        <v>0</v>
      </c>
      <c r="F202" s="9" t="s">
        <v>127</v>
      </c>
      <c r="G202" s="14" t="s">
        <v>127</v>
      </c>
    </row>
    <row r="203" spans="1:7" x14ac:dyDescent="0.2">
      <c r="A203" s="12">
        <v>1154324952</v>
      </c>
      <c r="B203" s="13" t="s">
        <v>290</v>
      </c>
      <c r="C203" s="13" t="s">
        <v>118</v>
      </c>
      <c r="D203" s="8">
        <v>1170895.2680000002</v>
      </c>
      <c r="E203" s="9">
        <v>1170895.2680000002</v>
      </c>
      <c r="F203" s="9">
        <v>0</v>
      </c>
      <c r="G203" s="14">
        <v>0</v>
      </c>
    </row>
    <row r="204" spans="1:7" x14ac:dyDescent="0.2">
      <c r="A204" s="12">
        <v>1831140979</v>
      </c>
      <c r="B204" s="13" t="s">
        <v>291</v>
      </c>
      <c r="C204" s="13" t="s">
        <v>118</v>
      </c>
      <c r="D204" s="8">
        <v>165968.97268656723</v>
      </c>
      <c r="E204" s="9">
        <v>165968.97268656711</v>
      </c>
      <c r="F204" s="9">
        <v>0</v>
      </c>
      <c r="G204" s="14">
        <v>0</v>
      </c>
    </row>
    <row r="205" spans="1:7" x14ac:dyDescent="0.2">
      <c r="A205" s="12">
        <v>1861487779</v>
      </c>
      <c r="B205" s="13" t="s">
        <v>292</v>
      </c>
      <c r="C205" s="13" t="s">
        <v>118</v>
      </c>
      <c r="D205" s="8">
        <v>690350.74944805214</v>
      </c>
      <c r="E205" s="9">
        <v>690350.74944805226</v>
      </c>
      <c r="F205" s="9">
        <v>0</v>
      </c>
      <c r="G205" s="14">
        <v>0</v>
      </c>
    </row>
    <row r="206" spans="1:7" x14ac:dyDescent="0.2">
      <c r="A206" s="12">
        <v>1073183141</v>
      </c>
      <c r="B206" s="13" t="s">
        <v>293</v>
      </c>
      <c r="C206" s="13" t="s">
        <v>28</v>
      </c>
      <c r="D206" s="8">
        <v>4374.1699999999992</v>
      </c>
      <c r="E206" s="9">
        <v>2565.3142280730763</v>
      </c>
      <c r="F206" s="9">
        <v>-1809</v>
      </c>
      <c r="G206" s="14">
        <v>-0.41356417331745232</v>
      </c>
    </row>
    <row r="207" spans="1:7" x14ac:dyDescent="0.2">
      <c r="A207" s="12">
        <v>1104842475</v>
      </c>
      <c r="B207" s="13" t="s">
        <v>294</v>
      </c>
      <c r="C207" s="13" t="s">
        <v>118</v>
      </c>
      <c r="D207" s="8">
        <v>428247.36</v>
      </c>
      <c r="E207" s="9">
        <v>428247.35999999993</v>
      </c>
      <c r="F207" s="9">
        <v>0</v>
      </c>
      <c r="G207" s="14">
        <v>0</v>
      </c>
    </row>
    <row r="208" spans="1:7" x14ac:dyDescent="0.2">
      <c r="A208" s="12">
        <v>1528026267</v>
      </c>
      <c r="B208" s="13" t="s">
        <v>295</v>
      </c>
      <c r="C208" s="13" t="s">
        <v>28</v>
      </c>
      <c r="D208" s="8">
        <v>3406565.3421705426</v>
      </c>
      <c r="E208" s="9">
        <v>5954659.6920799315</v>
      </c>
      <c r="F208" s="9">
        <v>2548094</v>
      </c>
      <c r="G208" s="14">
        <v>0.74799504605317357</v>
      </c>
    </row>
    <row r="209" spans="1:7" x14ac:dyDescent="0.2">
      <c r="A209" s="12">
        <v>1922001775</v>
      </c>
      <c r="B209" s="13" t="s">
        <v>60</v>
      </c>
      <c r="C209" s="13" t="s">
        <v>28</v>
      </c>
      <c r="D209" s="8">
        <v>205648.21294117643</v>
      </c>
      <c r="E209" s="9">
        <v>698543.56544982339</v>
      </c>
      <c r="F209" s="9">
        <v>492895</v>
      </c>
      <c r="G209" s="14">
        <v>2.3967871782138346</v>
      </c>
    </row>
    <row r="210" spans="1:7" x14ac:dyDescent="0.2">
      <c r="A210" s="12">
        <v>1225289499</v>
      </c>
      <c r="B210" s="13" t="s">
        <v>296</v>
      </c>
      <c r="C210" s="13" t="s">
        <v>28</v>
      </c>
      <c r="D210" s="8">
        <v>300208.53984771587</v>
      </c>
      <c r="E210" s="9">
        <v>489275.19684642518</v>
      </c>
      <c r="F210" s="9">
        <v>189067</v>
      </c>
      <c r="G210" s="14">
        <v>0.62978554872525061</v>
      </c>
    </row>
    <row r="211" spans="1:7" x14ac:dyDescent="0.2">
      <c r="A211" s="12">
        <v>1821066820</v>
      </c>
      <c r="B211" s="13" t="s">
        <v>297</v>
      </c>
      <c r="C211" s="13" t="s">
        <v>118</v>
      </c>
      <c r="D211" s="8">
        <v>378997.38333333324</v>
      </c>
      <c r="E211" s="9">
        <v>378997.38333333307</v>
      </c>
      <c r="F211" s="9">
        <v>0</v>
      </c>
      <c r="G211" s="14">
        <v>0</v>
      </c>
    </row>
    <row r="212" spans="1:7" x14ac:dyDescent="0.2">
      <c r="A212" s="12">
        <v>1780731737</v>
      </c>
      <c r="B212" s="13" t="s">
        <v>298</v>
      </c>
      <c r="C212" s="13" t="s">
        <v>118</v>
      </c>
      <c r="D212" s="8">
        <v>726076.97922335961</v>
      </c>
      <c r="E212" s="9">
        <v>726076.97922336031</v>
      </c>
      <c r="F212" s="9">
        <v>0</v>
      </c>
      <c r="G212" s="14">
        <v>0</v>
      </c>
    </row>
    <row r="213" spans="1:7" x14ac:dyDescent="0.2">
      <c r="A213" s="12">
        <v>1679560866</v>
      </c>
      <c r="B213" s="13" t="s">
        <v>299</v>
      </c>
      <c r="C213" s="13" t="s">
        <v>118</v>
      </c>
      <c r="D213" s="8">
        <v>365941.40067669173</v>
      </c>
      <c r="E213" s="9">
        <v>365941.40067669179</v>
      </c>
      <c r="F213" s="9">
        <v>0</v>
      </c>
      <c r="G213" s="14">
        <v>0</v>
      </c>
    </row>
    <row r="214" spans="1:7" x14ac:dyDescent="0.2">
      <c r="A214" s="12">
        <v>1679678767</v>
      </c>
      <c r="B214" s="13" t="s">
        <v>300</v>
      </c>
      <c r="C214" s="13" t="s">
        <v>118</v>
      </c>
      <c r="D214" s="8">
        <v>2916846.9031506847</v>
      </c>
      <c r="E214" s="9">
        <v>2916846.9031506851</v>
      </c>
      <c r="F214" s="9">
        <v>0</v>
      </c>
      <c r="G214" s="14">
        <v>0</v>
      </c>
    </row>
    <row r="215" spans="1:7" x14ac:dyDescent="0.2">
      <c r="A215" s="12">
        <v>1871898478</v>
      </c>
      <c r="B215" s="13" t="s">
        <v>301</v>
      </c>
      <c r="C215" s="13" t="s">
        <v>28</v>
      </c>
      <c r="D215" s="8">
        <v>31961.064516128979</v>
      </c>
      <c r="E215" s="9">
        <v>52956.84345130821</v>
      </c>
      <c r="F215" s="9">
        <v>20996</v>
      </c>
      <c r="G215" s="14">
        <v>0.6569243020489659</v>
      </c>
    </row>
    <row r="216" spans="1:7" x14ac:dyDescent="0.2">
      <c r="A216" s="12">
        <v>1023013935</v>
      </c>
      <c r="B216" s="13" t="s">
        <v>302</v>
      </c>
      <c r="C216" s="13" t="s">
        <v>118</v>
      </c>
      <c r="D216" s="8">
        <v>106104.62073256842</v>
      </c>
      <c r="E216" s="9">
        <v>106104.62073256838</v>
      </c>
      <c r="F216" s="9">
        <v>0</v>
      </c>
      <c r="G216" s="14">
        <v>0</v>
      </c>
    </row>
    <row r="217" spans="1:7" x14ac:dyDescent="0.2">
      <c r="A217" s="12">
        <v>1255384533</v>
      </c>
      <c r="B217" s="13" t="s">
        <v>303</v>
      </c>
      <c r="C217" s="13" t="s">
        <v>28</v>
      </c>
      <c r="D217" s="8">
        <v>1911989.6433165837</v>
      </c>
      <c r="E217" s="9">
        <v>2332448.3564801859</v>
      </c>
      <c r="F217" s="9">
        <v>420459</v>
      </c>
      <c r="G217" s="14">
        <v>0.21990652589030849</v>
      </c>
    </row>
    <row r="218" spans="1:7" x14ac:dyDescent="0.2">
      <c r="A218" s="12">
        <v>1427048453</v>
      </c>
      <c r="B218" s="13" t="s">
        <v>304</v>
      </c>
      <c r="C218" s="13" t="s">
        <v>118</v>
      </c>
      <c r="D218" s="8">
        <v>1384727.4321070858</v>
      </c>
      <c r="E218" s="9">
        <v>1384727.4321070861</v>
      </c>
      <c r="F218" s="9">
        <v>0</v>
      </c>
      <c r="G218" s="14">
        <v>0</v>
      </c>
    </row>
    <row r="219" spans="1:7" x14ac:dyDescent="0.2">
      <c r="A219" s="12">
        <v>1730132234</v>
      </c>
      <c r="B219" s="13" t="s">
        <v>29</v>
      </c>
      <c r="C219" s="13" t="s">
        <v>28</v>
      </c>
      <c r="D219" s="8">
        <v>55593601.104397148</v>
      </c>
      <c r="E219" s="9">
        <v>34241922.066430345</v>
      </c>
      <c r="F219" s="9">
        <v>-21351679</v>
      </c>
      <c r="G219" s="14">
        <v>-0.38406720514298903</v>
      </c>
    </row>
    <row r="220" spans="1:7" x14ac:dyDescent="0.2">
      <c r="A220" s="12">
        <v>1982666111</v>
      </c>
      <c r="B220" s="13" t="s">
        <v>31</v>
      </c>
      <c r="C220" s="13" t="s">
        <v>28</v>
      </c>
      <c r="D220" s="8">
        <v>56797017.826453872</v>
      </c>
      <c r="E220" s="9">
        <v>40417807.302014001</v>
      </c>
      <c r="F220" s="9">
        <v>-16379211</v>
      </c>
      <c r="G220" s="14">
        <v>-0.28838153175660558</v>
      </c>
    </row>
    <row r="221" spans="1:7" x14ac:dyDescent="0.2">
      <c r="A221" s="12">
        <v>1932152337</v>
      </c>
      <c r="B221" s="13" t="s">
        <v>305</v>
      </c>
      <c r="C221" s="13" t="s">
        <v>28</v>
      </c>
      <c r="D221" s="8">
        <v>7909228.5195035497</v>
      </c>
      <c r="E221" s="9">
        <v>4668347.2126496024</v>
      </c>
      <c r="F221" s="9">
        <v>-3240881</v>
      </c>
      <c r="G221" s="14">
        <v>-0.40975943380675328</v>
      </c>
    </row>
    <row r="222" spans="1:7" x14ac:dyDescent="0.2">
      <c r="A222" s="12">
        <v>1740233782</v>
      </c>
      <c r="B222" s="13" t="s">
        <v>306</v>
      </c>
      <c r="C222" s="13" t="s">
        <v>28</v>
      </c>
      <c r="D222" s="8">
        <v>11277692.04255319</v>
      </c>
      <c r="E222" s="9">
        <v>7651292.6351420032</v>
      </c>
      <c r="F222" s="9">
        <v>-3626399</v>
      </c>
      <c r="G222" s="14">
        <v>-0.32155506519568067</v>
      </c>
    </row>
    <row r="223" spans="1:7" x14ac:dyDescent="0.2">
      <c r="A223" s="12">
        <v>1295843787</v>
      </c>
      <c r="B223" s="13" t="s">
        <v>43</v>
      </c>
      <c r="C223" s="13" t="s">
        <v>28</v>
      </c>
      <c r="D223" s="8">
        <v>13691227.742957748</v>
      </c>
      <c r="E223" s="9">
        <v>7463595.5203408152</v>
      </c>
      <c r="F223" s="9">
        <v>-6227632</v>
      </c>
      <c r="G223" s="14">
        <v>-0.4548629324498133</v>
      </c>
    </row>
    <row r="224" spans="1:7" x14ac:dyDescent="0.2">
      <c r="A224" s="12">
        <v>1295788735</v>
      </c>
      <c r="B224" s="13" t="s">
        <v>307</v>
      </c>
      <c r="C224" s="13" t="s">
        <v>28</v>
      </c>
      <c r="D224" s="8">
        <v>8991401.5929787196</v>
      </c>
      <c r="E224" s="9">
        <v>6594419.739016776</v>
      </c>
      <c r="F224" s="9">
        <v>-2396982</v>
      </c>
      <c r="G224" s="14">
        <v>-0.26658602390441277</v>
      </c>
    </row>
    <row r="225" spans="1:7" x14ac:dyDescent="0.2">
      <c r="A225" s="12">
        <v>1366532228</v>
      </c>
      <c r="B225" s="13" t="s">
        <v>68</v>
      </c>
      <c r="C225" s="13" t="s">
        <v>28</v>
      </c>
      <c r="D225" s="8">
        <v>369130.73000000004</v>
      </c>
      <c r="E225" s="9">
        <v>1112158.2997969291</v>
      </c>
      <c r="F225" s="9">
        <v>743028</v>
      </c>
      <c r="G225" s="14">
        <v>2.0129128777763907</v>
      </c>
    </row>
    <row r="226" spans="1:7" x14ac:dyDescent="0.2">
      <c r="A226" s="12">
        <v>1033114608</v>
      </c>
      <c r="B226" s="13" t="s">
        <v>308</v>
      </c>
      <c r="C226" s="13" t="s">
        <v>28</v>
      </c>
      <c r="D226" s="8">
        <v>21454.639999999999</v>
      </c>
      <c r="E226" s="9">
        <v>57375.353937389656</v>
      </c>
      <c r="F226" s="9">
        <v>35921</v>
      </c>
      <c r="G226" s="14">
        <v>1.6742765201373688</v>
      </c>
    </row>
    <row r="227" spans="1:7" x14ac:dyDescent="0.2">
      <c r="A227" s="12">
        <v>1689650616</v>
      </c>
      <c r="B227" s="13" t="s">
        <v>309</v>
      </c>
      <c r="C227" s="13" t="s">
        <v>118</v>
      </c>
      <c r="D227" s="8">
        <v>4106874.4629787239</v>
      </c>
      <c r="E227" s="9">
        <v>4106874.4629787249</v>
      </c>
      <c r="F227" s="9">
        <v>0</v>
      </c>
      <c r="G227" s="14">
        <v>0</v>
      </c>
    </row>
    <row r="228" spans="1:7" x14ac:dyDescent="0.2">
      <c r="A228" s="12">
        <v>1821025990</v>
      </c>
      <c r="B228" s="13" t="s">
        <v>310</v>
      </c>
      <c r="C228" s="13" t="s">
        <v>118</v>
      </c>
      <c r="D228" s="8">
        <v>485082.93334510142</v>
      </c>
      <c r="E228" s="9">
        <v>485082.93334510142</v>
      </c>
      <c r="F228" s="9">
        <v>0</v>
      </c>
      <c r="G228" s="14">
        <v>0</v>
      </c>
    </row>
    <row r="229" spans="1:7" x14ac:dyDescent="0.2">
      <c r="A229" s="12">
        <v>1689630865</v>
      </c>
      <c r="B229" s="13" t="s">
        <v>311</v>
      </c>
      <c r="C229" s="13" t="s">
        <v>118</v>
      </c>
      <c r="D229" s="8">
        <v>1411334.0234482761</v>
      </c>
      <c r="E229" s="9">
        <v>1411334.0234482759</v>
      </c>
      <c r="F229" s="9">
        <v>0</v>
      </c>
      <c r="G229" s="14">
        <v>0</v>
      </c>
    </row>
    <row r="230" spans="1:7" x14ac:dyDescent="0.2">
      <c r="A230" s="12">
        <v>1396746129</v>
      </c>
      <c r="B230" s="13" t="s">
        <v>312</v>
      </c>
      <c r="C230" s="13" t="s">
        <v>118</v>
      </c>
      <c r="D230" s="8">
        <v>5523817.8694845345</v>
      </c>
      <c r="E230" s="9">
        <v>5523817.8694845391</v>
      </c>
      <c r="F230" s="9">
        <v>0</v>
      </c>
      <c r="G230" s="14">
        <v>0</v>
      </c>
    </row>
    <row r="231" spans="1:7" x14ac:dyDescent="0.2">
      <c r="A231" s="12">
        <v>1578547345</v>
      </c>
      <c r="B231" s="13" t="s">
        <v>313</v>
      </c>
      <c r="C231" s="13" t="s">
        <v>118</v>
      </c>
      <c r="D231" s="8">
        <v>517801.89999999997</v>
      </c>
      <c r="E231" s="9">
        <v>517801.89999999979</v>
      </c>
      <c r="F231" s="9">
        <v>0</v>
      </c>
      <c r="G231" s="14">
        <v>0</v>
      </c>
    </row>
    <row r="232" spans="1:7" x14ac:dyDescent="0.2">
      <c r="A232" s="12">
        <v>1285028951</v>
      </c>
      <c r="B232" s="13" t="s">
        <v>62</v>
      </c>
      <c r="C232" s="13" t="s">
        <v>28</v>
      </c>
      <c r="D232" s="8">
        <v>10266.710000000001</v>
      </c>
      <c r="E232" s="9">
        <v>33254.342638727707</v>
      </c>
      <c r="F232" s="9">
        <v>22988</v>
      </c>
      <c r="G232" s="14">
        <v>2.2390814584224157</v>
      </c>
    </row>
    <row r="233" spans="1:7" x14ac:dyDescent="0.2">
      <c r="A233" s="12">
        <v>1831146331</v>
      </c>
      <c r="B233" s="13" t="s">
        <v>314</v>
      </c>
      <c r="C233" s="13" t="s">
        <v>28</v>
      </c>
      <c r="D233" s="8">
        <v>0</v>
      </c>
      <c r="E233" s="9">
        <v>0</v>
      </c>
      <c r="F233" s="9" t="s">
        <v>127</v>
      </c>
      <c r="G233" s="14" t="s">
        <v>127</v>
      </c>
    </row>
    <row r="234" spans="1:7" x14ac:dyDescent="0.2">
      <c r="A234" s="12">
        <v>1184179194</v>
      </c>
      <c r="B234" s="13" t="s">
        <v>315</v>
      </c>
      <c r="C234" s="13" t="s">
        <v>28</v>
      </c>
      <c r="D234" s="8">
        <v>2364878.972482271</v>
      </c>
      <c r="E234" s="9">
        <v>1166118.2249537995</v>
      </c>
      <c r="F234" s="9">
        <v>-1198761</v>
      </c>
      <c r="G234" s="14">
        <v>-0.50690162750347123</v>
      </c>
    </row>
    <row r="235" spans="1:7" x14ac:dyDescent="0.2">
      <c r="A235" s="12">
        <v>1083937593</v>
      </c>
      <c r="B235" s="13" t="s">
        <v>316</v>
      </c>
      <c r="C235" s="13" t="s">
        <v>28</v>
      </c>
      <c r="D235" s="8">
        <v>6434311.7069503609</v>
      </c>
      <c r="E235" s="9">
        <v>3134813.2381767635</v>
      </c>
      <c r="F235" s="9">
        <v>-3299498</v>
      </c>
      <c r="G235" s="14">
        <v>-0.51279735118145942</v>
      </c>
    </row>
    <row r="236" spans="1:7" x14ac:dyDescent="0.2">
      <c r="A236" s="12">
        <v>1376071530</v>
      </c>
      <c r="B236" s="13" t="s">
        <v>317</v>
      </c>
      <c r="C236" s="13" t="s">
        <v>118</v>
      </c>
      <c r="D236" s="8">
        <v>1176753.1602564105</v>
      </c>
      <c r="E236" s="9">
        <v>1176753.1602564109</v>
      </c>
      <c r="F236" s="9">
        <v>0</v>
      </c>
      <c r="G236" s="14">
        <v>0</v>
      </c>
    </row>
    <row r="237" spans="1:7" x14ac:dyDescent="0.2">
      <c r="A237" s="12">
        <v>1659525236</v>
      </c>
      <c r="B237" s="13" t="s">
        <v>318</v>
      </c>
      <c r="C237" s="13" t="s">
        <v>28</v>
      </c>
      <c r="D237" s="8">
        <v>1360309.4007142833</v>
      </c>
      <c r="E237" s="9">
        <v>1649167.2148979038</v>
      </c>
      <c r="F237" s="9">
        <v>288858</v>
      </c>
      <c r="G237" s="14">
        <v>0.21234727911776827</v>
      </c>
    </row>
    <row r="238" spans="1:7" x14ac:dyDescent="0.2">
      <c r="A238" s="12">
        <v>1124074273</v>
      </c>
      <c r="B238" s="13" t="s">
        <v>40</v>
      </c>
      <c r="C238" s="13" t="s">
        <v>28</v>
      </c>
      <c r="D238" s="8">
        <v>18684252.961764712</v>
      </c>
      <c r="E238" s="9">
        <v>22524739.970606152</v>
      </c>
      <c r="F238" s="9">
        <v>3840487</v>
      </c>
      <c r="G238" s="14">
        <v>0.20554672471300503</v>
      </c>
    </row>
    <row r="239" spans="1:7" x14ac:dyDescent="0.2">
      <c r="A239" s="12">
        <v>1225146400</v>
      </c>
      <c r="B239" s="13" t="s">
        <v>319</v>
      </c>
      <c r="C239" s="13" t="s">
        <v>118</v>
      </c>
      <c r="D239" s="8">
        <v>1292357.1521348336</v>
      </c>
      <c r="E239" s="9">
        <v>1292357.1521348341</v>
      </c>
      <c r="F239" s="9">
        <v>0</v>
      </c>
      <c r="G239" s="14">
        <v>0</v>
      </c>
    </row>
    <row r="240" spans="1:7" x14ac:dyDescent="0.2">
      <c r="A240" s="12">
        <v>1275592131</v>
      </c>
      <c r="B240" s="13" t="s">
        <v>320</v>
      </c>
      <c r="C240" s="13" t="s">
        <v>28</v>
      </c>
      <c r="D240" s="8">
        <v>3968990.1200000015</v>
      </c>
      <c r="E240" s="9">
        <v>3825423.6339249043</v>
      </c>
      <c r="F240" s="9">
        <v>-143566</v>
      </c>
      <c r="G240" s="14">
        <v>-3.6171921738117084E-2</v>
      </c>
    </row>
    <row r="241" spans="1:7" x14ac:dyDescent="0.2">
      <c r="A241" s="12">
        <v>1689629941</v>
      </c>
      <c r="B241" s="13" t="s">
        <v>321</v>
      </c>
      <c r="C241" s="13" t="s">
        <v>28</v>
      </c>
      <c r="D241" s="8">
        <v>1207956.562813852</v>
      </c>
      <c r="E241" s="9">
        <v>1690423.1671954624</v>
      </c>
      <c r="F241" s="9">
        <v>482467</v>
      </c>
      <c r="G241" s="14">
        <v>0.39940757379232761</v>
      </c>
    </row>
    <row r="242" spans="1:7" x14ac:dyDescent="0.2">
      <c r="A242" s="12">
        <v>1073580726</v>
      </c>
      <c r="B242" s="13" t="s">
        <v>322</v>
      </c>
      <c r="C242" s="13" t="s">
        <v>118</v>
      </c>
      <c r="D242" s="8">
        <v>3179193.9643049343</v>
      </c>
      <c r="E242" s="9">
        <v>3179193.9643049338</v>
      </c>
      <c r="F242" s="9">
        <v>0</v>
      </c>
      <c r="G242" s="14">
        <v>0</v>
      </c>
    </row>
    <row r="243" spans="1:7" x14ac:dyDescent="0.2">
      <c r="A243" s="12">
        <v>1528027786</v>
      </c>
      <c r="B243" s="13" t="s">
        <v>323</v>
      </c>
      <c r="C243" s="13" t="s">
        <v>28</v>
      </c>
      <c r="D243" s="8">
        <v>4212457.2990534985</v>
      </c>
      <c r="E243" s="9">
        <v>5964737.3785714293</v>
      </c>
      <c r="F243" s="9">
        <v>1752280</v>
      </c>
      <c r="G243" s="14">
        <v>0.4159757299839506</v>
      </c>
    </row>
    <row r="244" spans="1:7" x14ac:dyDescent="0.2">
      <c r="A244" s="12">
        <v>1487271375</v>
      </c>
      <c r="B244" s="13" t="s">
        <v>69</v>
      </c>
      <c r="C244" s="13" t="s">
        <v>28</v>
      </c>
      <c r="D244" s="8">
        <v>803027.89417266217</v>
      </c>
      <c r="E244" s="9">
        <v>329300.21263653331</v>
      </c>
      <c r="F244" s="9">
        <v>-473728</v>
      </c>
      <c r="G244" s="14">
        <v>-0.58992720357250994</v>
      </c>
    </row>
    <row r="245" spans="1:7" x14ac:dyDescent="0.2">
      <c r="A245" s="12">
        <v>1033165501</v>
      </c>
      <c r="B245" s="13" t="s">
        <v>324</v>
      </c>
      <c r="C245" s="13" t="s">
        <v>28</v>
      </c>
      <c r="D245" s="8">
        <v>1686765.2241860477</v>
      </c>
      <c r="E245" s="9">
        <v>1639875.1058558661</v>
      </c>
      <c r="F245" s="9">
        <v>-46890</v>
      </c>
      <c r="G245" s="14">
        <v>-2.7798770882667963E-2</v>
      </c>
    </row>
    <row r="246" spans="1:7" x14ac:dyDescent="0.2">
      <c r="A246" s="12">
        <v>1568818417</v>
      </c>
      <c r="B246" s="13" t="s">
        <v>325</v>
      </c>
      <c r="C246" s="13" t="s">
        <v>28</v>
      </c>
      <c r="D246" s="8">
        <v>22431.749999999996</v>
      </c>
      <c r="E246" s="9">
        <v>26395.415257561497</v>
      </c>
      <c r="F246" s="9">
        <v>3964</v>
      </c>
      <c r="G246" s="14">
        <v>0.17671380966710135</v>
      </c>
    </row>
    <row r="247" spans="1:7" x14ac:dyDescent="0.2">
      <c r="A247" s="12">
        <v>1952538431</v>
      </c>
      <c r="B247" s="13" t="s">
        <v>326</v>
      </c>
      <c r="C247" s="13" t="s">
        <v>28</v>
      </c>
      <c r="D247" s="8">
        <v>26697.63</v>
      </c>
      <c r="E247" s="9">
        <v>51128.990230901087</v>
      </c>
      <c r="F247" s="9">
        <v>24431</v>
      </c>
      <c r="G247" s="14">
        <v>0.91509995456525539</v>
      </c>
    </row>
    <row r="248" spans="1:7" x14ac:dyDescent="0.2">
      <c r="A248" s="12">
        <v>1497871628</v>
      </c>
      <c r="B248" s="13" t="s">
        <v>327</v>
      </c>
      <c r="C248" s="13" t="s">
        <v>28</v>
      </c>
      <c r="D248" s="8">
        <v>4057759.090845068</v>
      </c>
      <c r="E248" s="9">
        <v>2317625.1194040133</v>
      </c>
      <c r="F248" s="9">
        <v>-1740134</v>
      </c>
      <c r="G248" s="14">
        <v>-0.42884113153144338</v>
      </c>
    </row>
    <row r="249" spans="1:7" x14ac:dyDescent="0.2">
      <c r="A249" s="12">
        <v>1871619254</v>
      </c>
      <c r="B249" s="13" t="s">
        <v>41</v>
      </c>
      <c r="C249" s="13" t="s">
        <v>28</v>
      </c>
      <c r="D249" s="8">
        <v>10953099.61751773</v>
      </c>
      <c r="E249" s="9">
        <v>4582503.1451834152</v>
      </c>
      <c r="F249" s="9">
        <v>-6370596</v>
      </c>
      <c r="G249" s="14">
        <v>-0.58162494841289047</v>
      </c>
    </row>
    <row r="250" spans="1:7" x14ac:dyDescent="0.2">
      <c r="A250" s="12">
        <v>1437171568</v>
      </c>
      <c r="B250" s="13" t="s">
        <v>18</v>
      </c>
      <c r="C250" s="13" t="s">
        <v>10</v>
      </c>
      <c r="D250" s="8">
        <v>11476921.922078857</v>
      </c>
      <c r="E250" s="9">
        <v>20389962.827864718</v>
      </c>
      <c r="F250" s="9">
        <v>8913041</v>
      </c>
      <c r="G250" s="14">
        <v>0.77660552720616116</v>
      </c>
    </row>
    <row r="251" spans="1:7" x14ac:dyDescent="0.2">
      <c r="A251" s="12">
        <v>1629089966</v>
      </c>
      <c r="B251" s="13" t="s">
        <v>328</v>
      </c>
      <c r="C251" s="13" t="s">
        <v>28</v>
      </c>
      <c r="D251" s="8">
        <v>5038260.8018181827</v>
      </c>
      <c r="E251" s="9">
        <v>5155382.8954540584</v>
      </c>
      <c r="F251" s="9">
        <v>117122</v>
      </c>
      <c r="G251" s="14">
        <v>2.324651394737914E-2</v>
      </c>
    </row>
    <row r="252" spans="1:7" x14ac:dyDescent="0.2">
      <c r="A252" s="12">
        <v>1750392916</v>
      </c>
      <c r="B252" s="13" t="s">
        <v>329</v>
      </c>
      <c r="C252" s="13" t="s">
        <v>118</v>
      </c>
      <c r="D252" s="8">
        <v>786302.63961813925</v>
      </c>
      <c r="E252" s="9">
        <v>786302.63961813902</v>
      </c>
      <c r="F252" s="9">
        <v>0</v>
      </c>
      <c r="G252" s="14">
        <v>0</v>
      </c>
    </row>
    <row r="253" spans="1:7" x14ac:dyDescent="0.2">
      <c r="A253" s="12">
        <v>1831629674</v>
      </c>
      <c r="B253" s="13" t="s">
        <v>330</v>
      </c>
      <c r="C253" s="13" t="s">
        <v>28</v>
      </c>
      <c r="D253" s="8">
        <v>0</v>
      </c>
      <c r="E253" s="9">
        <v>0</v>
      </c>
      <c r="F253" s="9" t="s">
        <v>127</v>
      </c>
      <c r="G253" s="14" t="s">
        <v>127</v>
      </c>
    </row>
    <row r="254" spans="1:7" x14ac:dyDescent="0.2">
      <c r="A254" s="12">
        <v>1346630316</v>
      </c>
      <c r="B254" s="13" t="s">
        <v>331</v>
      </c>
      <c r="C254" s="13" t="s">
        <v>28</v>
      </c>
      <c r="D254" s="8">
        <v>0</v>
      </c>
      <c r="E254" s="9">
        <v>0</v>
      </c>
      <c r="F254" s="9" t="s">
        <v>127</v>
      </c>
      <c r="G254" s="14" t="s">
        <v>127</v>
      </c>
    </row>
    <row r="255" spans="1:7" x14ac:dyDescent="0.2">
      <c r="A255" s="12">
        <v>1255325817</v>
      </c>
      <c r="B255" s="13" t="s">
        <v>332</v>
      </c>
      <c r="C255" s="13" t="s">
        <v>28</v>
      </c>
      <c r="D255" s="8">
        <v>5675756.4211881189</v>
      </c>
      <c r="E255" s="9">
        <v>7115083.914733503</v>
      </c>
      <c r="F255" s="9">
        <v>1439327</v>
      </c>
      <c r="G255" s="14">
        <v>0.25359210177287744</v>
      </c>
    </row>
    <row r="256" spans="1:7" x14ac:dyDescent="0.2">
      <c r="A256" s="12">
        <v>1205833985</v>
      </c>
      <c r="B256" s="13" t="s">
        <v>333</v>
      </c>
      <c r="C256" s="13" t="s">
        <v>28</v>
      </c>
      <c r="D256" s="8">
        <v>3260456.5827848092</v>
      </c>
      <c r="E256" s="9">
        <v>3421771.5864747148</v>
      </c>
      <c r="F256" s="9">
        <v>161315</v>
      </c>
      <c r="G256" s="14">
        <v>4.9476199392361857E-2</v>
      </c>
    </row>
    <row r="257" spans="1:7" x14ac:dyDescent="0.2">
      <c r="A257" s="12">
        <v>1184631673</v>
      </c>
      <c r="B257" s="13" t="s">
        <v>334</v>
      </c>
      <c r="C257" s="13" t="s">
        <v>118</v>
      </c>
      <c r="D257" s="8">
        <v>196748.23904035942</v>
      </c>
      <c r="E257" s="9">
        <v>196748.23904035945</v>
      </c>
      <c r="F257" s="9">
        <v>0</v>
      </c>
      <c r="G257" s="14">
        <v>0</v>
      </c>
    </row>
    <row r="258" spans="1:7" x14ac:dyDescent="0.2">
      <c r="A258" s="12">
        <v>1700991700</v>
      </c>
      <c r="B258" s="13" t="s">
        <v>335</v>
      </c>
      <c r="C258" s="13" t="s">
        <v>118</v>
      </c>
      <c r="D258" s="8">
        <v>940202.48965034878</v>
      </c>
      <c r="E258" s="9">
        <v>940202.48965034855</v>
      </c>
      <c r="F258" s="9">
        <v>0</v>
      </c>
      <c r="G258" s="14">
        <v>0</v>
      </c>
    </row>
    <row r="259" spans="1:7" x14ac:dyDescent="0.2">
      <c r="A259" s="12">
        <v>1952306672</v>
      </c>
      <c r="B259" s="13" t="s">
        <v>336</v>
      </c>
      <c r="C259" s="13" t="s">
        <v>118</v>
      </c>
      <c r="D259" s="8">
        <v>1967125.2700000012</v>
      </c>
      <c r="E259" s="9">
        <v>1967125.2700000005</v>
      </c>
      <c r="F259" s="9">
        <v>0</v>
      </c>
      <c r="G259" s="14">
        <v>0</v>
      </c>
    </row>
    <row r="260" spans="1:7" x14ac:dyDescent="0.2">
      <c r="A260" s="12">
        <v>1679578439</v>
      </c>
      <c r="B260" s="13" t="s">
        <v>36</v>
      </c>
      <c r="C260" s="13" t="s">
        <v>28</v>
      </c>
      <c r="D260" s="8">
        <v>12547714.750698697</v>
      </c>
      <c r="E260" s="9">
        <v>19845862.345286019</v>
      </c>
      <c r="F260" s="9">
        <v>7298148</v>
      </c>
      <c r="G260" s="14">
        <v>0.5816316472761397</v>
      </c>
    </row>
    <row r="261" spans="1:7" x14ac:dyDescent="0.2">
      <c r="A261" s="12">
        <v>1659308948</v>
      </c>
      <c r="B261" s="13" t="s">
        <v>337</v>
      </c>
      <c r="C261" s="13" t="s">
        <v>118</v>
      </c>
      <c r="D261" s="8">
        <v>468200.85205882322</v>
      </c>
      <c r="E261" s="9">
        <v>468200.85205882334</v>
      </c>
      <c r="F261" s="9">
        <v>0</v>
      </c>
      <c r="G261" s="14">
        <v>0</v>
      </c>
    </row>
    <row r="262" spans="1:7" x14ac:dyDescent="0.2">
      <c r="A262" s="12">
        <v>1386647717</v>
      </c>
      <c r="B262" s="13" t="s">
        <v>338</v>
      </c>
      <c r="C262" s="13" t="s">
        <v>28</v>
      </c>
      <c r="D262" s="8">
        <v>161175.91999999998</v>
      </c>
      <c r="E262" s="9">
        <v>202285.50628307657</v>
      </c>
      <c r="F262" s="9">
        <v>41110</v>
      </c>
      <c r="G262" s="14">
        <v>0.25506291510543266</v>
      </c>
    </row>
    <row r="263" spans="1:7" x14ac:dyDescent="0.2">
      <c r="A263" s="12">
        <v>1699770149</v>
      </c>
      <c r="B263" s="13" t="s">
        <v>339</v>
      </c>
      <c r="C263" s="13" t="s">
        <v>118</v>
      </c>
      <c r="D263" s="8">
        <v>39019.811515151509</v>
      </c>
      <c r="E263" s="9">
        <v>39019.811515151509</v>
      </c>
      <c r="F263" s="9">
        <v>0</v>
      </c>
      <c r="G263" s="14">
        <v>0</v>
      </c>
    </row>
    <row r="264" spans="1:7" x14ac:dyDescent="0.2">
      <c r="A264" s="12">
        <v>1801831748</v>
      </c>
      <c r="B264" s="13" t="s">
        <v>340</v>
      </c>
      <c r="C264" s="13" t="s">
        <v>118</v>
      </c>
      <c r="D264" s="8">
        <v>1974720.8125925909</v>
      </c>
      <c r="E264" s="9">
        <v>1974720.8125925895</v>
      </c>
      <c r="F264" s="9">
        <v>0</v>
      </c>
      <c r="G264" s="14">
        <v>0</v>
      </c>
    </row>
    <row r="265" spans="1:7" x14ac:dyDescent="0.2">
      <c r="A265" s="12">
        <v>1700885076</v>
      </c>
      <c r="B265" s="13" t="s">
        <v>341</v>
      </c>
      <c r="C265" s="13" t="s">
        <v>118</v>
      </c>
      <c r="D265" s="8">
        <v>2566398.43549133</v>
      </c>
      <c r="E265" s="9">
        <v>2566398.4354913291</v>
      </c>
      <c r="F265" s="9">
        <v>0</v>
      </c>
      <c r="G265" s="14">
        <v>0</v>
      </c>
    </row>
    <row r="266" spans="1:7" x14ac:dyDescent="0.2">
      <c r="A266" s="12">
        <v>1144274226</v>
      </c>
      <c r="B266" s="13" t="s">
        <v>342</v>
      </c>
      <c r="C266" s="13" t="s">
        <v>118</v>
      </c>
      <c r="D266" s="8">
        <v>1689899.1999999995</v>
      </c>
      <c r="E266" s="9">
        <v>1689899.199999999</v>
      </c>
      <c r="F266" s="9">
        <v>0</v>
      </c>
      <c r="G266" s="14">
        <v>0</v>
      </c>
    </row>
    <row r="267" spans="1:7" x14ac:dyDescent="0.2">
      <c r="A267" s="12">
        <v>1760482939</v>
      </c>
      <c r="B267" s="13" t="s">
        <v>343</v>
      </c>
      <c r="C267" s="13" t="s">
        <v>28</v>
      </c>
      <c r="D267" s="8">
        <v>0</v>
      </c>
      <c r="E267" s="9">
        <v>0</v>
      </c>
      <c r="F267" s="9" t="s">
        <v>127</v>
      </c>
      <c r="G267" s="14" t="s">
        <v>127</v>
      </c>
    </row>
    <row r="268" spans="1:7" x14ac:dyDescent="0.2">
      <c r="A268" s="12">
        <v>1023069697</v>
      </c>
      <c r="B268" s="13" t="s">
        <v>344</v>
      </c>
      <c r="C268" s="13" t="s">
        <v>28</v>
      </c>
      <c r="D268" s="8">
        <v>0</v>
      </c>
      <c r="E268" s="9">
        <v>0</v>
      </c>
      <c r="F268" s="9" t="s">
        <v>127</v>
      </c>
      <c r="G268" s="14" t="s">
        <v>127</v>
      </c>
    </row>
    <row r="269" spans="1:7" x14ac:dyDescent="0.2">
      <c r="A269" s="12">
        <v>1992285282</v>
      </c>
      <c r="B269" s="13" t="s">
        <v>345</v>
      </c>
      <c r="C269" s="13" t="s">
        <v>118</v>
      </c>
      <c r="D269" s="8">
        <v>1032869.0102739724</v>
      </c>
      <c r="E269" s="9">
        <v>1032869.0102739725</v>
      </c>
      <c r="F269" s="9">
        <v>0</v>
      </c>
      <c r="G269" s="14">
        <v>0</v>
      </c>
    </row>
    <row r="270" spans="1:7" x14ac:dyDescent="0.2">
      <c r="A270" s="12">
        <v>1689655912</v>
      </c>
      <c r="B270" s="13" t="s">
        <v>346</v>
      </c>
      <c r="C270" s="13" t="s">
        <v>118</v>
      </c>
      <c r="D270" s="8">
        <v>200484.82935251808</v>
      </c>
      <c r="E270" s="9">
        <v>200484.82935251805</v>
      </c>
      <c r="F270" s="9">
        <v>0</v>
      </c>
      <c r="G270" s="14">
        <v>0</v>
      </c>
    </row>
    <row r="271" spans="1:7" x14ac:dyDescent="0.2">
      <c r="A271" s="12">
        <v>1548236524</v>
      </c>
      <c r="B271" s="13" t="s">
        <v>347</v>
      </c>
      <c r="C271" s="13" t="s">
        <v>28</v>
      </c>
      <c r="D271" s="8">
        <v>3930.9699999999993</v>
      </c>
      <c r="E271" s="9">
        <v>11295.081754185201</v>
      </c>
      <c r="F271" s="9">
        <v>7364</v>
      </c>
      <c r="G271" s="14">
        <v>1.8733289747823059</v>
      </c>
    </row>
    <row r="272" spans="1:7" x14ac:dyDescent="0.2">
      <c r="A272" s="12">
        <v>1669003729</v>
      </c>
      <c r="B272" s="13" t="s">
        <v>348</v>
      </c>
      <c r="C272" s="13" t="s">
        <v>28</v>
      </c>
      <c r="D272" s="8">
        <v>33524.710000000006</v>
      </c>
      <c r="E272" s="9">
        <v>35768.115330413486</v>
      </c>
      <c r="F272" s="9">
        <v>2243</v>
      </c>
      <c r="G272" s="14">
        <v>6.6905873309567765E-2</v>
      </c>
    </row>
    <row r="273" spans="1:7" x14ac:dyDescent="0.2">
      <c r="A273" s="12">
        <v>1750819025</v>
      </c>
      <c r="B273" s="13" t="s">
        <v>349</v>
      </c>
      <c r="C273" s="13" t="s">
        <v>28</v>
      </c>
      <c r="D273" s="8">
        <v>3230431.1415602849</v>
      </c>
      <c r="E273" s="9">
        <v>3612080.3827751209</v>
      </c>
      <c r="F273" s="9">
        <v>381649</v>
      </c>
      <c r="G273" s="14">
        <v>0.11814181552734324</v>
      </c>
    </row>
    <row r="274" spans="1:7" x14ac:dyDescent="0.2">
      <c r="A274" s="12">
        <v>1205837770</v>
      </c>
      <c r="B274" s="13" t="s">
        <v>350</v>
      </c>
      <c r="C274" s="13" t="s">
        <v>118</v>
      </c>
      <c r="D274" s="8">
        <v>43017.39</v>
      </c>
      <c r="E274" s="9">
        <v>43017.39</v>
      </c>
      <c r="F274" s="9">
        <v>0</v>
      </c>
      <c r="G274" s="14">
        <v>0</v>
      </c>
    </row>
    <row r="275" spans="1:7" x14ac:dyDescent="0.2">
      <c r="A275" s="12">
        <v>1871911016</v>
      </c>
      <c r="B275" s="13" t="s">
        <v>351</v>
      </c>
      <c r="C275" s="13" t="s">
        <v>28</v>
      </c>
      <c r="D275" s="8">
        <v>1549356.1459203972</v>
      </c>
      <c r="E275" s="9">
        <v>1888794.6712262239</v>
      </c>
      <c r="F275" s="9">
        <v>339439</v>
      </c>
      <c r="G275" s="14">
        <v>0.21908390843110884</v>
      </c>
    </row>
    <row r="276" spans="1:7" x14ac:dyDescent="0.2">
      <c r="A276" s="12">
        <v>1396748471</v>
      </c>
      <c r="B276" s="13" t="s">
        <v>352</v>
      </c>
      <c r="C276" s="13" t="s">
        <v>118</v>
      </c>
      <c r="D276" s="8">
        <v>121349.77283559338</v>
      </c>
      <c r="E276" s="9">
        <v>121349.77283559338</v>
      </c>
      <c r="F276" s="9">
        <v>0</v>
      </c>
      <c r="G276" s="14">
        <v>0</v>
      </c>
    </row>
    <row r="277" spans="1:7" x14ac:dyDescent="0.2">
      <c r="A277" s="12">
        <v>1467442418</v>
      </c>
      <c r="B277" s="13" t="s">
        <v>47</v>
      </c>
      <c r="C277" s="13" t="s">
        <v>28</v>
      </c>
      <c r="D277" s="8">
        <v>16279854.833575398</v>
      </c>
      <c r="E277" s="9">
        <v>12188025.207090093</v>
      </c>
      <c r="F277" s="9">
        <v>-4091830</v>
      </c>
      <c r="G277" s="14">
        <v>-0.25134315028172449</v>
      </c>
    </row>
    <row r="278" spans="1:7" x14ac:dyDescent="0.2">
      <c r="A278" s="12">
        <v>1700883196</v>
      </c>
      <c r="B278" s="13" t="s">
        <v>353</v>
      </c>
      <c r="C278" s="13" t="s">
        <v>28</v>
      </c>
      <c r="D278" s="8">
        <v>4625734.5567375896</v>
      </c>
      <c r="E278" s="9">
        <v>2742997.4097400424</v>
      </c>
      <c r="F278" s="9">
        <v>-1882737</v>
      </c>
      <c r="G278" s="14">
        <v>-0.40701362711306233</v>
      </c>
    </row>
    <row r="279" spans="1:7" x14ac:dyDescent="0.2">
      <c r="A279" s="12">
        <v>1255708715</v>
      </c>
      <c r="B279" s="13" t="s">
        <v>19</v>
      </c>
      <c r="C279" s="13" t="s">
        <v>10</v>
      </c>
      <c r="D279" s="8">
        <v>374675.67874015757</v>
      </c>
      <c r="E279" s="9">
        <v>267724.62971399265</v>
      </c>
      <c r="F279" s="9">
        <v>-106951</v>
      </c>
      <c r="G279" s="14">
        <v>-0.28544953961148861</v>
      </c>
    </row>
    <row r="280" spans="1:7" x14ac:dyDescent="0.2">
      <c r="A280" s="12">
        <v>1245237593</v>
      </c>
      <c r="B280" s="13" t="s">
        <v>354</v>
      </c>
      <c r="C280" s="13" t="s">
        <v>118</v>
      </c>
      <c r="D280" s="8">
        <v>464924.8750819671</v>
      </c>
      <c r="E280" s="9">
        <v>464924.87508196721</v>
      </c>
      <c r="F280" s="9">
        <v>0</v>
      </c>
      <c r="G280" s="14">
        <v>0</v>
      </c>
    </row>
    <row r="281" spans="1:7" x14ac:dyDescent="0.2">
      <c r="A281" s="12">
        <v>1801852736</v>
      </c>
      <c r="B281" s="13" t="s">
        <v>355</v>
      </c>
      <c r="C281" s="13" t="s">
        <v>28</v>
      </c>
      <c r="D281" s="8">
        <v>2254076.2311469545</v>
      </c>
      <c r="E281" s="9">
        <v>3340871.1634487626</v>
      </c>
      <c r="F281" s="9">
        <v>1086795</v>
      </c>
      <c r="G281" s="14">
        <v>0.48214651526980518</v>
      </c>
    </row>
    <row r="282" spans="1:7" x14ac:dyDescent="0.2">
      <c r="A282" s="12">
        <v>1295890093</v>
      </c>
      <c r="B282" s="13" t="s">
        <v>356</v>
      </c>
      <c r="C282" s="13" t="s">
        <v>28</v>
      </c>
      <c r="D282" s="8">
        <v>6825.32</v>
      </c>
      <c r="E282" s="9">
        <v>8011.3405298091238</v>
      </c>
      <c r="F282" s="9">
        <v>1186</v>
      </c>
      <c r="G282" s="14">
        <v>0.17376474656133339</v>
      </c>
    </row>
    <row r="283" spans="1:7" x14ac:dyDescent="0.2">
      <c r="A283" s="12">
        <v>1134166192</v>
      </c>
      <c r="B283" s="13" t="s">
        <v>357</v>
      </c>
      <c r="C283" s="13" t="s">
        <v>28</v>
      </c>
      <c r="D283" s="8">
        <v>1455633.1736170219</v>
      </c>
      <c r="E283" s="9">
        <v>2198675.0060391226</v>
      </c>
      <c r="F283" s="9">
        <v>743042</v>
      </c>
      <c r="G283" s="14">
        <v>0.51045964977127878</v>
      </c>
    </row>
    <row r="284" spans="1:7" x14ac:dyDescent="0.2">
      <c r="A284" s="12">
        <v>1780786699</v>
      </c>
      <c r="B284" s="13" t="s">
        <v>358</v>
      </c>
      <c r="C284" s="13" t="s">
        <v>118</v>
      </c>
      <c r="D284" s="8">
        <v>253713.09023778766</v>
      </c>
      <c r="E284" s="9">
        <v>253713.09023778758</v>
      </c>
      <c r="F284" s="9">
        <v>0</v>
      </c>
      <c r="G284" s="14">
        <v>0</v>
      </c>
    </row>
    <row r="285" spans="1:7" x14ac:dyDescent="0.2">
      <c r="A285" s="12">
        <v>1164510673</v>
      </c>
      <c r="B285" s="13" t="s">
        <v>359</v>
      </c>
      <c r="C285" s="13" t="s">
        <v>118</v>
      </c>
      <c r="D285" s="8">
        <v>1457582.618372093</v>
      </c>
      <c r="E285" s="9">
        <v>1457582.6183720925</v>
      </c>
      <c r="F285" s="9">
        <v>0</v>
      </c>
      <c r="G285" s="14">
        <v>0</v>
      </c>
    </row>
    <row r="286" spans="1:7" x14ac:dyDescent="0.2">
      <c r="A286" s="12">
        <v>1972590602</v>
      </c>
      <c r="B286" s="13" t="s">
        <v>360</v>
      </c>
      <c r="C286" s="13" t="s">
        <v>118</v>
      </c>
      <c r="D286" s="8">
        <v>1427629.9625203251</v>
      </c>
      <c r="E286" s="9">
        <v>1427629.9625203244</v>
      </c>
      <c r="F286" s="9">
        <v>0</v>
      </c>
      <c r="G286" s="14">
        <v>0</v>
      </c>
    </row>
    <row r="287" spans="1:7" x14ac:dyDescent="0.2">
      <c r="A287" s="12">
        <v>1780231563</v>
      </c>
      <c r="B287" s="13" t="s">
        <v>361</v>
      </c>
      <c r="C287" s="13" t="s">
        <v>28</v>
      </c>
      <c r="D287" s="8">
        <v>0</v>
      </c>
      <c r="E287" s="9">
        <v>0</v>
      </c>
      <c r="F287" s="9" t="s">
        <v>127</v>
      </c>
      <c r="G287" s="14" t="s">
        <v>127</v>
      </c>
    </row>
    <row r="288" spans="1:7" x14ac:dyDescent="0.2">
      <c r="A288" s="12">
        <v>1467853051</v>
      </c>
      <c r="B288" s="13" t="s">
        <v>362</v>
      </c>
      <c r="C288" s="13" t="s">
        <v>28</v>
      </c>
      <c r="D288" s="8">
        <v>0</v>
      </c>
      <c r="E288" s="9">
        <v>0</v>
      </c>
      <c r="F288" s="9" t="s">
        <v>127</v>
      </c>
      <c r="G288" s="14" t="s">
        <v>127</v>
      </c>
    </row>
    <row r="289" spans="1:7" x14ac:dyDescent="0.2">
      <c r="A289" s="12">
        <v>1225439821</v>
      </c>
      <c r="B289" s="13" t="s">
        <v>363</v>
      </c>
      <c r="C289" s="13" t="s">
        <v>28</v>
      </c>
      <c r="D289" s="8">
        <v>0</v>
      </c>
      <c r="E289" s="9">
        <v>0</v>
      </c>
      <c r="F289" s="9" t="s">
        <v>127</v>
      </c>
      <c r="G289" s="14" t="s">
        <v>127</v>
      </c>
    </row>
    <row r="290" spans="1:7" x14ac:dyDescent="0.2">
      <c r="A290" s="12">
        <v>1932123247</v>
      </c>
      <c r="B290" s="13" t="s">
        <v>33</v>
      </c>
      <c r="C290" s="13" t="s">
        <v>28</v>
      </c>
      <c r="D290" s="8">
        <v>87717903.711395338</v>
      </c>
      <c r="E290" s="9">
        <v>72698602.251372129</v>
      </c>
      <c r="F290" s="9">
        <v>-15019301</v>
      </c>
      <c r="G290" s="14">
        <v>-0.17122275344627119</v>
      </c>
    </row>
    <row r="291" spans="1:7" x14ac:dyDescent="0.2">
      <c r="A291" s="12">
        <v>1497708929</v>
      </c>
      <c r="B291" s="13" t="s">
        <v>364</v>
      </c>
      <c r="C291" s="13" t="s">
        <v>118</v>
      </c>
      <c r="D291" s="8">
        <v>705497.66919413931</v>
      </c>
      <c r="E291" s="9">
        <v>705497.66919413931</v>
      </c>
      <c r="F291" s="9">
        <v>0</v>
      </c>
      <c r="G291" s="14">
        <v>0</v>
      </c>
    </row>
    <row r="292" spans="1:7" x14ac:dyDescent="0.2">
      <c r="A292" s="12">
        <v>1861475626</v>
      </c>
      <c r="B292" s="13" t="s">
        <v>365</v>
      </c>
      <c r="C292" s="13" t="s">
        <v>118</v>
      </c>
      <c r="D292" s="8">
        <v>184238.89958677688</v>
      </c>
      <c r="E292" s="9">
        <v>184238.89958677685</v>
      </c>
      <c r="F292" s="9">
        <v>0</v>
      </c>
      <c r="G292" s="14">
        <v>0</v>
      </c>
    </row>
    <row r="293" spans="1:7" x14ac:dyDescent="0.2">
      <c r="A293" s="12">
        <v>1760598692</v>
      </c>
      <c r="B293" s="13" t="s">
        <v>366</v>
      </c>
      <c r="C293" s="13" t="s">
        <v>118</v>
      </c>
      <c r="D293" s="8">
        <v>439886.51992415043</v>
      </c>
      <c r="E293" s="9">
        <v>439886.51992415066</v>
      </c>
      <c r="F293" s="9">
        <v>0</v>
      </c>
      <c r="G293" s="14">
        <v>0</v>
      </c>
    </row>
    <row r="294" spans="1:7" x14ac:dyDescent="0.2">
      <c r="A294" s="12">
        <v>1316933609</v>
      </c>
      <c r="B294" s="13" t="s">
        <v>367</v>
      </c>
      <c r="C294" s="13" t="s">
        <v>28</v>
      </c>
      <c r="D294" s="8">
        <v>129824.23164179103</v>
      </c>
      <c r="E294" s="9">
        <v>116335.50318604054</v>
      </c>
      <c r="F294" s="9">
        <v>-13489</v>
      </c>
      <c r="G294" s="14">
        <v>-0.10390202067375708</v>
      </c>
    </row>
    <row r="295" spans="1:7" x14ac:dyDescent="0.2">
      <c r="A295" s="12">
        <v>1912948845</v>
      </c>
      <c r="B295" s="13" t="s">
        <v>368</v>
      </c>
      <c r="C295" s="13" t="s">
        <v>28</v>
      </c>
      <c r="D295" s="8">
        <v>531061.02030732913</v>
      </c>
      <c r="E295" s="9">
        <v>1187727.4418147656</v>
      </c>
      <c r="F295" s="9">
        <v>656666</v>
      </c>
      <c r="G295" s="14">
        <v>1.2365170383244892</v>
      </c>
    </row>
    <row r="296" spans="1:7" x14ac:dyDescent="0.2">
      <c r="A296" s="12">
        <v>1487607792</v>
      </c>
      <c r="B296" s="13" t="s">
        <v>369</v>
      </c>
      <c r="C296" s="13" t="s">
        <v>118</v>
      </c>
      <c r="D296" s="8">
        <v>1780210.64857143</v>
      </c>
      <c r="E296" s="9">
        <v>1780210.6485714314</v>
      </c>
      <c r="F296" s="9">
        <v>0</v>
      </c>
      <c r="G296" s="14">
        <v>0</v>
      </c>
    </row>
    <row r="297" spans="1:7" x14ac:dyDescent="0.2">
      <c r="A297" s="12">
        <v>1184132524</v>
      </c>
      <c r="B297" s="13" t="s">
        <v>370</v>
      </c>
      <c r="C297" s="13" t="s">
        <v>118</v>
      </c>
      <c r="D297" s="8">
        <v>1691662.5728571417</v>
      </c>
      <c r="E297" s="9">
        <v>1691662.5728571436</v>
      </c>
      <c r="F297" s="9">
        <v>0</v>
      </c>
      <c r="G297" s="14">
        <v>0</v>
      </c>
    </row>
    <row r="298" spans="1:7" x14ac:dyDescent="0.2">
      <c r="A298" s="12">
        <v>1083143747</v>
      </c>
      <c r="B298" s="13" t="s">
        <v>371</v>
      </c>
      <c r="C298" s="13" t="s">
        <v>28</v>
      </c>
      <c r="D298" s="8">
        <v>0</v>
      </c>
      <c r="E298" s="9">
        <v>0</v>
      </c>
      <c r="F298" s="9" t="s">
        <v>127</v>
      </c>
      <c r="G298" s="14" t="s">
        <v>127</v>
      </c>
    </row>
    <row r="299" spans="1:7" x14ac:dyDescent="0.2">
      <c r="A299" s="12">
        <v>1114962842</v>
      </c>
      <c r="B299" s="13" t="s">
        <v>372</v>
      </c>
      <c r="C299" s="13" t="s">
        <v>118</v>
      </c>
      <c r="D299" s="8">
        <v>42309.9</v>
      </c>
      <c r="E299" s="9">
        <v>42309.900000000009</v>
      </c>
      <c r="F299" s="9">
        <v>0</v>
      </c>
      <c r="G299" s="14">
        <v>0</v>
      </c>
    </row>
    <row r="300" spans="1:7" x14ac:dyDescent="0.2">
      <c r="A300" s="12">
        <v>1659316115</v>
      </c>
      <c r="B300" s="13" t="s">
        <v>373</v>
      </c>
      <c r="C300" s="13" t="s">
        <v>28</v>
      </c>
      <c r="D300" s="8">
        <v>0</v>
      </c>
      <c r="E300" s="9">
        <v>0</v>
      </c>
      <c r="F300" s="9" t="s">
        <v>127</v>
      </c>
      <c r="G300" s="14" t="s">
        <v>127</v>
      </c>
    </row>
    <row r="301" spans="1:7" x14ac:dyDescent="0.2">
      <c r="A301" s="12">
        <v>1689795098</v>
      </c>
      <c r="B301" s="13" t="s">
        <v>374</v>
      </c>
      <c r="C301" s="13" t="s">
        <v>28</v>
      </c>
      <c r="D301" s="8">
        <v>0</v>
      </c>
      <c r="E301" s="9">
        <v>0</v>
      </c>
      <c r="F301" s="9" t="s">
        <v>127</v>
      </c>
      <c r="G301" s="14" t="s">
        <v>127</v>
      </c>
    </row>
    <row r="302" spans="1:7" x14ac:dyDescent="0.2">
      <c r="A302" s="12">
        <v>1417389784</v>
      </c>
      <c r="B302" s="13" t="s">
        <v>375</v>
      </c>
      <c r="C302" s="13" t="s">
        <v>28</v>
      </c>
      <c r="D302" s="8">
        <v>0</v>
      </c>
      <c r="E302" s="9">
        <v>0</v>
      </c>
      <c r="F302" s="9" t="s">
        <v>127</v>
      </c>
      <c r="G302" s="14" t="s">
        <v>127</v>
      </c>
    </row>
    <row r="303" spans="1:7" x14ac:dyDescent="0.2">
      <c r="A303" s="12">
        <v>1407121189</v>
      </c>
      <c r="B303" s="13" t="s">
        <v>376</v>
      </c>
      <c r="C303" s="13" t="s">
        <v>118</v>
      </c>
      <c r="D303" s="8">
        <v>659966.32058252417</v>
      </c>
      <c r="E303" s="9">
        <v>659966.32058252417</v>
      </c>
      <c r="F303" s="9">
        <v>0</v>
      </c>
      <c r="G303" s="14">
        <v>0</v>
      </c>
    </row>
    <row r="304" spans="1:7" x14ac:dyDescent="0.2">
      <c r="A304" s="12">
        <v>1295764553</v>
      </c>
      <c r="B304" s="13" t="s">
        <v>377</v>
      </c>
      <c r="C304" s="13" t="s">
        <v>118</v>
      </c>
      <c r="D304" s="8">
        <v>104775.61645590953</v>
      </c>
      <c r="E304" s="9">
        <v>104775.61645590949</v>
      </c>
      <c r="F304" s="9">
        <v>0</v>
      </c>
      <c r="G304" s="14">
        <v>0</v>
      </c>
    </row>
    <row r="305" spans="1:7" x14ac:dyDescent="0.2">
      <c r="A305" s="12">
        <v>1932379856</v>
      </c>
      <c r="B305" s="13" t="s">
        <v>378</v>
      </c>
      <c r="C305" s="13" t="s">
        <v>118</v>
      </c>
      <c r="D305" s="8">
        <v>177554.07575757566</v>
      </c>
      <c r="E305" s="9">
        <v>177554.07575757572</v>
      </c>
      <c r="F305" s="9">
        <v>0</v>
      </c>
      <c r="G305" s="14">
        <v>0</v>
      </c>
    </row>
    <row r="306" spans="1:7" x14ac:dyDescent="0.2">
      <c r="A306" s="12">
        <v>1477594299</v>
      </c>
      <c r="B306" s="13" t="s">
        <v>379</v>
      </c>
      <c r="C306" s="13" t="s">
        <v>118</v>
      </c>
      <c r="D306" s="8">
        <v>213670.82815533987</v>
      </c>
      <c r="E306" s="9">
        <v>213670.82815533987</v>
      </c>
      <c r="F306" s="9">
        <v>0</v>
      </c>
      <c r="G306" s="14">
        <v>0</v>
      </c>
    </row>
    <row r="307" spans="1:7" x14ac:dyDescent="0.2">
      <c r="A307" s="12">
        <v>1164688495</v>
      </c>
      <c r="B307" s="13" t="s">
        <v>380</v>
      </c>
      <c r="C307" s="13" t="s">
        <v>118</v>
      </c>
      <c r="D307" s="8">
        <v>182103.5050359446</v>
      </c>
      <c r="E307" s="9">
        <v>182103.50503594463</v>
      </c>
      <c r="F307" s="9">
        <v>0</v>
      </c>
      <c r="G307" s="14">
        <v>0</v>
      </c>
    </row>
    <row r="308" spans="1:7" x14ac:dyDescent="0.2">
      <c r="A308" s="12">
        <v>1619368339</v>
      </c>
      <c r="B308" s="13" t="s">
        <v>381</v>
      </c>
      <c r="C308" s="13" t="s">
        <v>118</v>
      </c>
      <c r="D308" s="8">
        <v>199398.66254667673</v>
      </c>
      <c r="E308" s="9">
        <v>199398.66254667679</v>
      </c>
      <c r="F308" s="9">
        <v>0</v>
      </c>
      <c r="G308" s="14">
        <v>0</v>
      </c>
    </row>
    <row r="309" spans="1:7" x14ac:dyDescent="0.2">
      <c r="A309" s="12">
        <v>1336818707</v>
      </c>
      <c r="B309" s="13" t="s">
        <v>382</v>
      </c>
      <c r="C309" s="13" t="s">
        <v>28</v>
      </c>
      <c r="D309" s="8">
        <v>4229</v>
      </c>
      <c r="E309" s="9">
        <v>4225.2297246290736</v>
      </c>
      <c r="F309" s="9">
        <v>-4</v>
      </c>
      <c r="G309" s="14">
        <v>-9.4585008276188223E-4</v>
      </c>
    </row>
    <row r="310" spans="1:7" x14ac:dyDescent="0.2">
      <c r="A310" s="12">
        <v>1013970862</v>
      </c>
      <c r="B310" s="13" t="s">
        <v>383</v>
      </c>
      <c r="C310" s="13" t="s">
        <v>118</v>
      </c>
      <c r="D310" s="8">
        <v>122390.22454625691</v>
      </c>
      <c r="E310" s="9">
        <v>122390.22454625693</v>
      </c>
      <c r="F310" s="9">
        <v>0</v>
      </c>
      <c r="G310" s="14">
        <v>0</v>
      </c>
    </row>
    <row r="311" spans="1:7" x14ac:dyDescent="0.2">
      <c r="A311" s="12">
        <v>1700805678</v>
      </c>
      <c r="B311" s="13" t="s">
        <v>384</v>
      </c>
      <c r="C311" s="13" t="s">
        <v>28</v>
      </c>
      <c r="D311" s="8">
        <v>799290.43419847381</v>
      </c>
      <c r="E311" s="9">
        <v>615941.16517954774</v>
      </c>
      <c r="F311" s="9">
        <v>-183349</v>
      </c>
      <c r="G311" s="14">
        <v>-0.22938970886579152</v>
      </c>
    </row>
    <row r="312" spans="1:7" x14ac:dyDescent="0.2">
      <c r="A312" s="12">
        <v>1790174860</v>
      </c>
      <c r="B312" s="13" t="s">
        <v>385</v>
      </c>
      <c r="C312" s="13" t="s">
        <v>28</v>
      </c>
      <c r="D312" s="8">
        <v>2863837.0859154928</v>
      </c>
      <c r="E312" s="9">
        <v>2846882.7898612539</v>
      </c>
      <c r="F312" s="9">
        <v>-16954</v>
      </c>
      <c r="G312" s="14">
        <v>-5.9200294888912142E-3</v>
      </c>
    </row>
    <row r="313" spans="1:7" x14ac:dyDescent="0.2">
      <c r="A313" s="12">
        <v>1386902138</v>
      </c>
      <c r="B313" s="13" t="s">
        <v>386</v>
      </c>
      <c r="C313" s="13" t="s">
        <v>118</v>
      </c>
      <c r="D313" s="8">
        <v>1869122.857969926</v>
      </c>
      <c r="E313" s="9">
        <v>1869122.8579699248</v>
      </c>
      <c r="F313" s="9">
        <v>0</v>
      </c>
      <c r="G313" s="14">
        <v>0</v>
      </c>
    </row>
    <row r="314" spans="1:7" x14ac:dyDescent="0.2">
      <c r="A314" s="12">
        <v>1093708679</v>
      </c>
      <c r="B314" s="13" t="s">
        <v>387</v>
      </c>
      <c r="C314" s="13" t="s">
        <v>28</v>
      </c>
      <c r="D314" s="8">
        <v>4246005.6574641159</v>
      </c>
      <c r="E314" s="9">
        <v>5989365.6611034879</v>
      </c>
      <c r="F314" s="9">
        <v>1743360</v>
      </c>
      <c r="G314" s="14">
        <v>0.4105882423720566</v>
      </c>
    </row>
    <row r="315" spans="1:7" x14ac:dyDescent="0.2">
      <c r="A315" s="12">
        <v>1477061885</v>
      </c>
      <c r="B315" s="13" t="s">
        <v>388</v>
      </c>
      <c r="C315" s="13" t="s">
        <v>118</v>
      </c>
      <c r="D315" s="8">
        <v>1215304.8343865266</v>
      </c>
      <c r="E315" s="9">
        <v>1215304.8343865261</v>
      </c>
      <c r="F315" s="9">
        <v>0</v>
      </c>
      <c r="G315" s="14">
        <v>0</v>
      </c>
    </row>
    <row r="316" spans="1:7" x14ac:dyDescent="0.2">
      <c r="A316" s="12">
        <v>1295739258</v>
      </c>
      <c r="B316" s="13" t="s">
        <v>389</v>
      </c>
      <c r="C316" s="13" t="s">
        <v>118</v>
      </c>
      <c r="D316" s="8">
        <v>44042.21137446841</v>
      </c>
      <c r="E316" s="9">
        <v>44042.211374468403</v>
      </c>
      <c r="F316" s="9">
        <v>0</v>
      </c>
      <c r="G316" s="14">
        <v>0</v>
      </c>
    </row>
    <row r="317" spans="1:7" x14ac:dyDescent="0.2">
      <c r="A317" s="12">
        <v>1881697316</v>
      </c>
      <c r="B317" s="13" t="s">
        <v>390</v>
      </c>
      <c r="C317" s="13" t="s">
        <v>118</v>
      </c>
      <c r="D317" s="8">
        <v>156769.83243235265</v>
      </c>
      <c r="E317" s="9">
        <v>156769.83243235262</v>
      </c>
      <c r="F317" s="9">
        <v>0</v>
      </c>
      <c r="G317" s="14">
        <v>0</v>
      </c>
    </row>
    <row r="318" spans="1:7" x14ac:dyDescent="0.2">
      <c r="A318" s="12">
        <v>1831170273</v>
      </c>
      <c r="B318" s="13" t="s">
        <v>391</v>
      </c>
      <c r="C318" s="13" t="s">
        <v>118</v>
      </c>
      <c r="D318" s="8">
        <v>644939.12735537195</v>
      </c>
      <c r="E318" s="9">
        <v>644939.12735537253</v>
      </c>
      <c r="F318" s="9">
        <v>0</v>
      </c>
      <c r="G318" s="14">
        <v>0</v>
      </c>
    </row>
    <row r="319" spans="1:7" x14ac:dyDescent="0.2">
      <c r="A319" s="12">
        <v>1942240189</v>
      </c>
      <c r="B319" s="13" t="s">
        <v>392</v>
      </c>
      <c r="C319" s="13" t="s">
        <v>118</v>
      </c>
      <c r="D319" s="8">
        <v>600000.79289855051</v>
      </c>
      <c r="E319" s="9">
        <v>600000.79289855075</v>
      </c>
      <c r="F319" s="9">
        <v>0</v>
      </c>
      <c r="G319" s="14">
        <v>0</v>
      </c>
    </row>
    <row r="320" spans="1:7" x14ac:dyDescent="0.2">
      <c r="A320" s="12">
        <v>1427472463</v>
      </c>
      <c r="B320" s="13" t="s">
        <v>393</v>
      </c>
      <c r="C320" s="13" t="s">
        <v>28</v>
      </c>
      <c r="D320" s="8">
        <v>694150.24714285729</v>
      </c>
      <c r="E320" s="9">
        <v>581082.91694040678</v>
      </c>
      <c r="F320" s="9">
        <v>-113067</v>
      </c>
      <c r="G320" s="14">
        <v>-0.16288548547722495</v>
      </c>
    </row>
    <row r="321" spans="1:7" x14ac:dyDescent="0.2">
      <c r="A321" s="12">
        <v>1629138029</v>
      </c>
      <c r="B321" s="13" t="s">
        <v>394</v>
      </c>
      <c r="C321" s="13" t="s">
        <v>28</v>
      </c>
      <c r="D321" s="8">
        <v>1236613.9551243794</v>
      </c>
      <c r="E321" s="9">
        <v>1106339.1854859495</v>
      </c>
      <c r="F321" s="9">
        <v>-130275</v>
      </c>
      <c r="G321" s="14">
        <v>-0.10534815611626901</v>
      </c>
    </row>
    <row r="322" spans="1:7" x14ac:dyDescent="0.2">
      <c r="A322" s="12">
        <v>1275581852</v>
      </c>
      <c r="B322" s="13" t="s">
        <v>395</v>
      </c>
      <c r="C322" s="13" t="s">
        <v>118</v>
      </c>
      <c r="D322" s="8">
        <v>1636952.7240495868</v>
      </c>
      <c r="E322" s="9">
        <v>1636952.7240495889</v>
      </c>
      <c r="F322" s="9">
        <v>0</v>
      </c>
      <c r="G322" s="14">
        <v>0</v>
      </c>
    </row>
    <row r="323" spans="1:7" x14ac:dyDescent="0.2">
      <c r="A323" s="12">
        <v>1942294939</v>
      </c>
      <c r="B323" s="13" t="s">
        <v>396</v>
      </c>
      <c r="C323" s="13" t="s">
        <v>28</v>
      </c>
      <c r="D323" s="8">
        <v>6248576.4536842117</v>
      </c>
      <c r="E323" s="9">
        <v>6945208.1850662064</v>
      </c>
      <c r="F323" s="9">
        <v>696632</v>
      </c>
      <c r="G323" s="14">
        <v>0.11148651299437332</v>
      </c>
    </row>
    <row r="324" spans="1:7" x14ac:dyDescent="0.2">
      <c r="A324" s="12">
        <v>1891789772</v>
      </c>
      <c r="B324" s="13" t="s">
        <v>39</v>
      </c>
      <c r="C324" s="13" t="s">
        <v>28</v>
      </c>
      <c r="D324" s="8">
        <v>13967789.707943268</v>
      </c>
      <c r="E324" s="9">
        <v>6672695.9373626225</v>
      </c>
      <c r="F324" s="9">
        <v>-7295094</v>
      </c>
      <c r="G324" s="14">
        <v>-0.52227977028114847</v>
      </c>
    </row>
    <row r="325" spans="1:7" x14ac:dyDescent="0.2">
      <c r="A325" s="12">
        <v>1184262800</v>
      </c>
      <c r="B325" s="13" t="s">
        <v>397</v>
      </c>
      <c r="C325" s="13" t="s">
        <v>28</v>
      </c>
      <c r="D325" s="8">
        <v>325718.04000000004</v>
      </c>
      <c r="E325" s="9">
        <v>394658.69925861689</v>
      </c>
      <c r="F325" s="9">
        <v>68941</v>
      </c>
      <c r="G325" s="14">
        <v>0.21165852526927889</v>
      </c>
    </row>
    <row r="326" spans="1:7" x14ac:dyDescent="0.2">
      <c r="A326" s="12">
        <v>1013993559</v>
      </c>
      <c r="B326" s="13" t="s">
        <v>398</v>
      </c>
      <c r="C326" s="13" t="s">
        <v>28</v>
      </c>
      <c r="D326" s="8">
        <v>0</v>
      </c>
      <c r="E326" s="9">
        <v>0</v>
      </c>
      <c r="F326" s="9" t="s">
        <v>127</v>
      </c>
      <c r="G326" s="14" t="s">
        <v>127</v>
      </c>
    </row>
    <row r="327" spans="1:7" x14ac:dyDescent="0.2">
      <c r="A327" s="12">
        <v>1013085083</v>
      </c>
      <c r="B327" s="13" t="s">
        <v>399</v>
      </c>
      <c r="C327" s="13" t="s">
        <v>28</v>
      </c>
      <c r="D327" s="8">
        <v>183.53626794258378</v>
      </c>
      <c r="E327" s="9">
        <v>223.16843659810382</v>
      </c>
      <c r="F327" s="9">
        <v>40</v>
      </c>
      <c r="G327" s="14">
        <v>0.21794057625991026</v>
      </c>
    </row>
    <row r="328" spans="1:7" x14ac:dyDescent="0.2">
      <c r="A328" s="12">
        <v>1962497800</v>
      </c>
      <c r="B328" s="13" t="s">
        <v>400</v>
      </c>
      <c r="C328" s="13" t="s">
        <v>118</v>
      </c>
      <c r="D328" s="8">
        <v>1568623.2830744768</v>
      </c>
      <c r="E328" s="9">
        <v>1568623.283074477</v>
      </c>
      <c r="F328" s="9">
        <v>0</v>
      </c>
      <c r="G328" s="14">
        <v>0</v>
      </c>
    </row>
    <row r="329" spans="1:7" x14ac:dyDescent="0.2">
      <c r="A329" s="12">
        <v>1154315307</v>
      </c>
      <c r="B329" s="13" t="s">
        <v>401</v>
      </c>
      <c r="C329" s="13" t="s">
        <v>118</v>
      </c>
      <c r="D329" s="8">
        <v>1591377.7831343296</v>
      </c>
      <c r="E329" s="9">
        <v>1591377.783134331</v>
      </c>
      <c r="F329" s="9">
        <v>0</v>
      </c>
      <c r="G329" s="14">
        <v>0</v>
      </c>
    </row>
    <row r="330" spans="1:7" x14ac:dyDescent="0.2">
      <c r="A330" s="12">
        <v>1396138970</v>
      </c>
      <c r="B330" s="13" t="s">
        <v>402</v>
      </c>
      <c r="C330" s="13" t="s">
        <v>118</v>
      </c>
      <c r="D330" s="8">
        <v>3680412.5615384625</v>
      </c>
      <c r="E330" s="9">
        <v>3680412.5615384635</v>
      </c>
      <c r="F330" s="9">
        <v>0</v>
      </c>
      <c r="G330" s="14">
        <v>0</v>
      </c>
    </row>
    <row r="331" spans="1:7" x14ac:dyDescent="0.2">
      <c r="A331" s="12">
        <v>1326349986</v>
      </c>
      <c r="B331" s="13" t="s">
        <v>403</v>
      </c>
      <c r="C331" s="13" t="s">
        <v>118</v>
      </c>
      <c r="D331" s="8">
        <v>176252.57818181801</v>
      </c>
      <c r="E331" s="9">
        <v>176252.57818181807</v>
      </c>
      <c r="F331" s="9">
        <v>0</v>
      </c>
      <c r="G331" s="14">
        <v>0</v>
      </c>
    </row>
    <row r="332" spans="1:7" x14ac:dyDescent="0.2">
      <c r="A332" s="12">
        <v>1265772362</v>
      </c>
      <c r="B332" s="13" t="s">
        <v>44</v>
      </c>
      <c r="C332" s="13" t="s">
        <v>28</v>
      </c>
      <c r="D332" s="8">
        <v>8252747.1588038374</v>
      </c>
      <c r="E332" s="9">
        <v>11430430.470334131</v>
      </c>
      <c r="F332" s="9">
        <v>3177683</v>
      </c>
      <c r="G332" s="14">
        <v>0.38504548108082071</v>
      </c>
    </row>
    <row r="333" spans="1:7" x14ac:dyDescent="0.2">
      <c r="A333" s="12">
        <v>1265568638</v>
      </c>
      <c r="B333" s="13" t="s">
        <v>404</v>
      </c>
      <c r="C333" s="13" t="s">
        <v>28</v>
      </c>
      <c r="D333" s="8">
        <v>4057073.601818182</v>
      </c>
      <c r="E333" s="9">
        <v>4992342.6209516842</v>
      </c>
      <c r="F333" s="9">
        <v>935269</v>
      </c>
      <c r="G333" s="14">
        <v>0.23052798440256497</v>
      </c>
    </row>
    <row r="334" spans="1:7" x14ac:dyDescent="0.2">
      <c r="A334" s="12">
        <v>1477516466</v>
      </c>
      <c r="B334" s="13" t="s">
        <v>27</v>
      </c>
      <c r="C334" s="13" t="s">
        <v>28</v>
      </c>
      <c r="D334" s="8">
        <v>46645935.020956986</v>
      </c>
      <c r="E334" s="9">
        <v>71719358.314209938</v>
      </c>
      <c r="F334" s="9">
        <v>25073423</v>
      </c>
      <c r="G334" s="14">
        <v>0.53752643159012814</v>
      </c>
    </row>
    <row r="335" spans="1:7" x14ac:dyDescent="0.2">
      <c r="A335" s="12">
        <v>1578588463</v>
      </c>
      <c r="B335" s="13" t="s">
        <v>405</v>
      </c>
      <c r="C335" s="13" t="s">
        <v>118</v>
      </c>
      <c r="D335" s="8">
        <v>1572497.5540608237</v>
      </c>
      <c r="E335" s="9">
        <v>1572497.5540608247</v>
      </c>
      <c r="F335" s="9">
        <v>0</v>
      </c>
      <c r="G335" s="14">
        <v>0</v>
      </c>
    </row>
    <row r="336" spans="1:7" x14ac:dyDescent="0.2">
      <c r="A336" s="12">
        <v>1861492670</v>
      </c>
      <c r="B336" s="13" t="s">
        <v>406</v>
      </c>
      <c r="C336" s="13" t="s">
        <v>28</v>
      </c>
      <c r="D336" s="8">
        <v>0</v>
      </c>
      <c r="E336" s="9">
        <v>0</v>
      </c>
      <c r="F336" s="9" t="s">
        <v>127</v>
      </c>
      <c r="G336" s="14" t="s">
        <v>127</v>
      </c>
    </row>
    <row r="337" spans="1:7" x14ac:dyDescent="0.2">
      <c r="A337" s="12">
        <v>1356446686</v>
      </c>
      <c r="B337" s="13" t="s">
        <v>407</v>
      </c>
      <c r="C337" s="13" t="s">
        <v>118</v>
      </c>
      <c r="D337" s="8">
        <v>1407205.9288811197</v>
      </c>
      <c r="E337" s="9">
        <v>1407205.9288811199</v>
      </c>
      <c r="F337" s="9">
        <v>0</v>
      </c>
      <c r="G337" s="14">
        <v>0</v>
      </c>
    </row>
    <row r="338" spans="1:7" x14ac:dyDescent="0.2">
      <c r="A338" s="12">
        <v>1124137054</v>
      </c>
      <c r="B338" s="13" t="s">
        <v>408</v>
      </c>
      <c r="C338" s="13" t="s">
        <v>28</v>
      </c>
      <c r="D338" s="8">
        <v>1273406.8036363639</v>
      </c>
      <c r="E338" s="9">
        <v>1611510.4178570772</v>
      </c>
      <c r="F338" s="9">
        <v>338104</v>
      </c>
      <c r="G338" s="14">
        <v>0.26551138177878741</v>
      </c>
    </row>
    <row r="339" spans="1:7" x14ac:dyDescent="0.2">
      <c r="A339" s="12">
        <v>1093810327</v>
      </c>
      <c r="B339" s="13" t="s">
        <v>409</v>
      </c>
      <c r="C339" s="13" t="s">
        <v>28</v>
      </c>
      <c r="D339" s="8">
        <v>4109295.2345454581</v>
      </c>
      <c r="E339" s="9">
        <v>4586763.2706372067</v>
      </c>
      <c r="F339" s="9">
        <v>477468</v>
      </c>
      <c r="G339" s="14">
        <v>0.11619218691956899</v>
      </c>
    </row>
    <row r="340" spans="1:7" x14ac:dyDescent="0.2">
      <c r="A340" s="12">
        <v>1003833013</v>
      </c>
      <c r="B340" s="13" t="s">
        <v>410</v>
      </c>
      <c r="C340" s="13" t="s">
        <v>118</v>
      </c>
      <c r="D340" s="8">
        <v>8202737.8903225828</v>
      </c>
      <c r="E340" s="9">
        <v>8202737.8903225781</v>
      </c>
      <c r="F340" s="9">
        <v>0</v>
      </c>
      <c r="G340" s="14">
        <v>0</v>
      </c>
    </row>
    <row r="341" spans="1:7" x14ac:dyDescent="0.2">
      <c r="A341" s="12">
        <v>1164526786</v>
      </c>
      <c r="B341" s="13" t="s">
        <v>411</v>
      </c>
      <c r="C341" s="13" t="s">
        <v>28</v>
      </c>
      <c r="D341" s="8">
        <v>7391480.8409090918</v>
      </c>
      <c r="E341" s="9">
        <v>6961433.5488669202</v>
      </c>
      <c r="F341" s="9">
        <v>-430047</v>
      </c>
      <c r="G341" s="14">
        <v>-5.81814401276467E-2</v>
      </c>
    </row>
    <row r="342" spans="1:7" x14ac:dyDescent="0.2">
      <c r="A342" s="12">
        <v>1578780870</v>
      </c>
      <c r="B342" s="13" t="s">
        <v>412</v>
      </c>
      <c r="C342" s="13" t="s">
        <v>28</v>
      </c>
      <c r="D342" s="8">
        <v>1781487.9954545449</v>
      </c>
      <c r="E342" s="9">
        <v>2316458.9119437621</v>
      </c>
      <c r="F342" s="9">
        <v>534971</v>
      </c>
      <c r="G342" s="14">
        <v>0.30029447370118412</v>
      </c>
    </row>
    <row r="343" spans="1:7" x14ac:dyDescent="0.2">
      <c r="A343" s="12">
        <v>1447355771</v>
      </c>
      <c r="B343" s="13" t="s">
        <v>14</v>
      </c>
      <c r="C343" s="13" t="s">
        <v>10</v>
      </c>
      <c r="D343" s="8">
        <v>24806672.093333323</v>
      </c>
      <c r="E343" s="9">
        <v>35261525.981462099</v>
      </c>
      <c r="F343" s="9">
        <v>10454854</v>
      </c>
      <c r="G343" s="14">
        <v>0.42145330742730674</v>
      </c>
    </row>
    <row r="344" spans="1:7" x14ac:dyDescent="0.2">
      <c r="A344" s="12">
        <v>1992707228</v>
      </c>
      <c r="B344" s="13" t="s">
        <v>413</v>
      </c>
      <c r="C344" s="13" t="s">
        <v>28</v>
      </c>
      <c r="D344" s="8">
        <v>9141144.949169334</v>
      </c>
      <c r="E344" s="9">
        <v>11828288.073322738</v>
      </c>
      <c r="F344" s="9">
        <v>2687143</v>
      </c>
      <c r="G344" s="14">
        <v>0.29396131610889548</v>
      </c>
    </row>
    <row r="345" spans="1:7" x14ac:dyDescent="0.2">
      <c r="A345" s="12">
        <v>1013957836</v>
      </c>
      <c r="B345" s="13" t="s">
        <v>414</v>
      </c>
      <c r="C345" s="13" t="s">
        <v>28</v>
      </c>
      <c r="D345" s="8">
        <v>891652.4260536402</v>
      </c>
      <c r="E345" s="9">
        <v>1122376.4240100468</v>
      </c>
      <c r="F345" s="9">
        <v>230724</v>
      </c>
      <c r="G345" s="14">
        <v>0.25876002045007623</v>
      </c>
    </row>
    <row r="346" spans="1:7" x14ac:dyDescent="0.2">
      <c r="A346" s="12">
        <v>1669513941</v>
      </c>
      <c r="B346" s="13" t="s">
        <v>22</v>
      </c>
      <c r="C346" s="13" t="s">
        <v>10</v>
      </c>
      <c r="D346" s="8">
        <v>256276.97999999995</v>
      </c>
      <c r="E346" s="9">
        <v>904539.38394225552</v>
      </c>
      <c r="F346" s="9">
        <v>648262</v>
      </c>
      <c r="G346" s="14">
        <v>2.529536597473562</v>
      </c>
    </row>
    <row r="347" spans="1:7" x14ac:dyDescent="0.2">
      <c r="A347" s="12">
        <v>1790782704</v>
      </c>
      <c r="B347" s="13" t="s">
        <v>415</v>
      </c>
      <c r="C347" s="13" t="s">
        <v>118</v>
      </c>
      <c r="D347" s="8">
        <v>2828940.9440000001</v>
      </c>
      <c r="E347" s="9">
        <v>2828940.9440000011</v>
      </c>
      <c r="F347" s="9">
        <v>0</v>
      </c>
      <c r="G347" s="14">
        <v>0</v>
      </c>
    </row>
    <row r="348" spans="1:7" x14ac:dyDescent="0.2">
      <c r="A348" s="12">
        <v>1215969787</v>
      </c>
      <c r="B348" s="13" t="s">
        <v>416</v>
      </c>
      <c r="C348" s="13" t="s">
        <v>28</v>
      </c>
      <c r="D348" s="8">
        <v>1639811.8437288136</v>
      </c>
      <c r="E348" s="9">
        <v>2398626.8537393804</v>
      </c>
      <c r="F348" s="9">
        <v>758815</v>
      </c>
      <c r="G348" s="14">
        <v>0.46274516366128299</v>
      </c>
    </row>
    <row r="349" spans="1:7" x14ac:dyDescent="0.2">
      <c r="A349" s="12">
        <v>1154361475</v>
      </c>
      <c r="B349" s="13" t="s">
        <v>417</v>
      </c>
      <c r="C349" s="13" t="s">
        <v>28</v>
      </c>
      <c r="D349" s="8">
        <v>3537387.8165957425</v>
      </c>
      <c r="E349" s="9">
        <v>3957868.4869568562</v>
      </c>
      <c r="F349" s="9">
        <v>420481</v>
      </c>
      <c r="G349" s="14">
        <v>0.11886765653098678</v>
      </c>
    </row>
    <row r="350" spans="1:7" x14ac:dyDescent="0.2">
      <c r="A350" s="12">
        <v>1598710592</v>
      </c>
      <c r="B350" s="13" t="s">
        <v>418</v>
      </c>
      <c r="C350" s="13" t="s">
        <v>28</v>
      </c>
      <c r="D350" s="8">
        <v>0</v>
      </c>
      <c r="E350" s="9">
        <v>0</v>
      </c>
      <c r="F350" s="9" t="s">
        <v>127</v>
      </c>
      <c r="G350" s="14" t="s">
        <v>127</v>
      </c>
    </row>
    <row r="351" spans="1:7" x14ac:dyDescent="0.2">
      <c r="A351" s="12">
        <v>1700826575</v>
      </c>
      <c r="B351" s="13" t="s">
        <v>419</v>
      </c>
      <c r="C351" s="13" t="s">
        <v>118</v>
      </c>
      <c r="D351" s="8">
        <v>228766.42811594205</v>
      </c>
      <c r="E351" s="9">
        <v>228766.42811594208</v>
      </c>
      <c r="F351" s="9">
        <v>0</v>
      </c>
      <c r="G351" s="14">
        <v>0</v>
      </c>
    </row>
    <row r="352" spans="1:7" x14ac:dyDescent="0.2">
      <c r="A352" s="12">
        <v>1770573586</v>
      </c>
      <c r="B352" s="13" t="s">
        <v>35</v>
      </c>
      <c r="C352" s="13" t="s">
        <v>28</v>
      </c>
      <c r="D352" s="8">
        <v>26559598.314313758</v>
      </c>
      <c r="E352" s="9">
        <v>18316032.446309306</v>
      </c>
      <c r="F352" s="9">
        <v>-8243566</v>
      </c>
      <c r="G352" s="14">
        <v>-0.31037991999891418</v>
      </c>
    </row>
    <row r="353" spans="1:7" x14ac:dyDescent="0.2">
      <c r="A353" s="12">
        <v>1629064928</v>
      </c>
      <c r="B353" s="13" t="s">
        <v>420</v>
      </c>
      <c r="C353" s="13" t="s">
        <v>28</v>
      </c>
      <c r="D353" s="8">
        <v>213402.66044247794</v>
      </c>
      <c r="E353" s="9">
        <v>478351.43871278962</v>
      </c>
      <c r="F353" s="9">
        <v>264949</v>
      </c>
      <c r="G353" s="14">
        <v>1.2415449716074005</v>
      </c>
    </row>
    <row r="354" spans="1:7" x14ac:dyDescent="0.2">
      <c r="A354" s="12">
        <v>1912906298</v>
      </c>
      <c r="B354" s="13" t="s">
        <v>421</v>
      </c>
      <c r="C354" s="13" t="s">
        <v>28</v>
      </c>
      <c r="D354" s="8">
        <v>2652018.0055329925</v>
      </c>
      <c r="E354" s="9">
        <v>2756068.0229324028</v>
      </c>
      <c r="F354" s="9">
        <v>104050</v>
      </c>
      <c r="G354" s="14">
        <v>3.9234273592003169E-2</v>
      </c>
    </row>
    <row r="355" spans="1:7" x14ac:dyDescent="0.2">
      <c r="A355" s="12">
        <v>1962900472</v>
      </c>
      <c r="B355" s="13" t="s">
        <v>422</v>
      </c>
      <c r="C355" s="13" t="s">
        <v>28</v>
      </c>
      <c r="D355" s="8">
        <v>0</v>
      </c>
      <c r="E355" s="9">
        <v>0</v>
      </c>
      <c r="F355" s="9" t="s">
        <v>127</v>
      </c>
      <c r="G355" s="14" t="s">
        <v>127</v>
      </c>
    </row>
    <row r="356" spans="1:7" x14ac:dyDescent="0.2">
      <c r="A356" s="12">
        <v>1720033947</v>
      </c>
      <c r="B356" s="13" t="s">
        <v>423</v>
      </c>
      <c r="C356" s="13" t="s">
        <v>28</v>
      </c>
      <c r="D356" s="8">
        <v>4291677.0087445891</v>
      </c>
      <c r="E356" s="9">
        <v>4632872.9034882169</v>
      </c>
      <c r="F356" s="9">
        <v>341196</v>
      </c>
      <c r="G356" s="14">
        <v>7.9501788998750267E-2</v>
      </c>
    </row>
    <row r="357" spans="1:7" x14ac:dyDescent="0.2">
      <c r="A357" s="12">
        <v>1649223645</v>
      </c>
      <c r="B357" s="13" t="s">
        <v>424</v>
      </c>
      <c r="C357" s="13" t="s">
        <v>28</v>
      </c>
      <c r="D357" s="8">
        <v>1200801.6967256628</v>
      </c>
      <c r="E357" s="9">
        <v>1480542.2290739019</v>
      </c>
      <c r="F357" s="9">
        <v>279741</v>
      </c>
      <c r="G357" s="14">
        <v>0.23296186269789232</v>
      </c>
    </row>
    <row r="358" spans="1:7" x14ac:dyDescent="0.2">
      <c r="A358" s="12">
        <v>1679528889</v>
      </c>
      <c r="B358" s="13" t="s">
        <v>425</v>
      </c>
      <c r="C358" s="13" t="s">
        <v>28</v>
      </c>
      <c r="D358" s="8">
        <v>3107934.2034361246</v>
      </c>
      <c r="E358" s="9">
        <v>4022109.2033896814</v>
      </c>
      <c r="F358" s="9">
        <v>914175</v>
      </c>
      <c r="G358" s="14">
        <v>0.29414232739846624</v>
      </c>
    </row>
    <row r="359" spans="1:7" x14ac:dyDescent="0.2">
      <c r="A359" s="12">
        <v>1629021845</v>
      </c>
      <c r="B359" s="13" t="s">
        <v>426</v>
      </c>
      <c r="C359" s="13" t="s">
        <v>28</v>
      </c>
      <c r="D359" s="8">
        <v>4837465.5944796344</v>
      </c>
      <c r="E359" s="9">
        <v>5870746.093271886</v>
      </c>
      <c r="F359" s="9">
        <v>1033280</v>
      </c>
      <c r="G359" s="14">
        <v>0.21359945198972516</v>
      </c>
    </row>
    <row r="360" spans="1:7" x14ac:dyDescent="0.2">
      <c r="A360" s="12">
        <v>1053963009</v>
      </c>
      <c r="B360" s="13" t="s">
        <v>427</v>
      </c>
      <c r="C360" s="13" t="s">
        <v>28</v>
      </c>
      <c r="D360" s="8">
        <v>20455.022870813402</v>
      </c>
      <c r="E360" s="9">
        <v>23140.425041155569</v>
      </c>
      <c r="F360" s="9">
        <v>2685</v>
      </c>
      <c r="G360" s="14">
        <v>0.1312636029281169</v>
      </c>
    </row>
    <row r="361" spans="1:7" x14ac:dyDescent="0.2">
      <c r="A361" s="12">
        <v>1659559573</v>
      </c>
      <c r="B361" s="13" t="s">
        <v>428</v>
      </c>
      <c r="C361" s="13" t="s">
        <v>28</v>
      </c>
      <c r="D361" s="8">
        <v>2529101.860141845</v>
      </c>
      <c r="E361" s="9">
        <v>1762720.8117771323</v>
      </c>
      <c r="F361" s="9">
        <v>-766381</v>
      </c>
      <c r="G361" s="14">
        <v>-0.30302496395183443</v>
      </c>
    </row>
    <row r="362" spans="1:7" x14ac:dyDescent="0.2">
      <c r="A362" s="12">
        <v>1942208616</v>
      </c>
      <c r="B362" s="13" t="s">
        <v>429</v>
      </c>
      <c r="C362" s="13" t="s">
        <v>28</v>
      </c>
      <c r="D362" s="8">
        <v>6136323.6441134727</v>
      </c>
      <c r="E362" s="9">
        <v>5372993.6404733043</v>
      </c>
      <c r="F362" s="9">
        <v>-763330</v>
      </c>
      <c r="G362" s="14">
        <v>-0.12439532923467238</v>
      </c>
    </row>
    <row r="363" spans="1:7" x14ac:dyDescent="0.2">
      <c r="A363" s="12">
        <v>1710314141</v>
      </c>
      <c r="B363" s="13" t="s">
        <v>430</v>
      </c>
      <c r="C363" s="13" t="s">
        <v>28</v>
      </c>
      <c r="D363" s="8">
        <v>3036423.1806382979</v>
      </c>
      <c r="E363" s="9">
        <v>2323387.8802094394</v>
      </c>
      <c r="F363" s="9">
        <v>-713035</v>
      </c>
      <c r="G363" s="14">
        <v>-0.23482728117301166</v>
      </c>
    </row>
    <row r="364" spans="1:7" x14ac:dyDescent="0.2">
      <c r="A364" s="12">
        <v>1184868879</v>
      </c>
      <c r="B364" s="13" t="s">
        <v>431</v>
      </c>
      <c r="C364" s="13" t="s">
        <v>28</v>
      </c>
      <c r="D364" s="8">
        <v>824200.24460992904</v>
      </c>
      <c r="E364" s="9">
        <v>921664.63088481547</v>
      </c>
      <c r="F364" s="9">
        <v>97464</v>
      </c>
      <c r="G364" s="14">
        <v>0.11825281615407308</v>
      </c>
    </row>
    <row r="365" spans="1:7" x14ac:dyDescent="0.2">
      <c r="A365" s="12">
        <v>1407990088</v>
      </c>
      <c r="B365" s="13" t="s">
        <v>432</v>
      </c>
      <c r="C365" s="13" t="s">
        <v>28</v>
      </c>
      <c r="D365" s="8">
        <v>589345.2069930071</v>
      </c>
      <c r="E365" s="9">
        <v>721364.86387707561</v>
      </c>
      <c r="F365" s="9">
        <v>132020</v>
      </c>
      <c r="G365" s="14">
        <v>0.22401132381070929</v>
      </c>
    </row>
    <row r="366" spans="1:7" x14ac:dyDescent="0.2">
      <c r="A366" s="12">
        <v>1659362630</v>
      </c>
      <c r="B366" s="13" t="s">
        <v>433</v>
      </c>
      <c r="C366" s="13" t="s">
        <v>118</v>
      </c>
      <c r="D366" s="8">
        <v>718407.83142857219</v>
      </c>
      <c r="E366" s="9">
        <v>718407.83142857207</v>
      </c>
      <c r="F366" s="9">
        <v>0</v>
      </c>
      <c r="G366" s="14">
        <v>0</v>
      </c>
    </row>
    <row r="367" spans="1:7" x14ac:dyDescent="0.2">
      <c r="A367" s="12">
        <v>1760567085</v>
      </c>
      <c r="B367" s="13" t="s">
        <v>434</v>
      </c>
      <c r="C367" s="13" t="s">
        <v>118</v>
      </c>
      <c r="D367" s="8">
        <v>3323281.9259459465</v>
      </c>
      <c r="E367" s="9">
        <v>3323281.9259459455</v>
      </c>
      <c r="F367" s="9">
        <v>0</v>
      </c>
      <c r="G367" s="14">
        <v>0</v>
      </c>
    </row>
    <row r="368" spans="1:7" x14ac:dyDescent="0.2">
      <c r="A368" s="12">
        <v>1285065623</v>
      </c>
      <c r="B368" s="13" t="s">
        <v>435</v>
      </c>
      <c r="C368" s="13" t="s">
        <v>118</v>
      </c>
      <c r="D368" s="8">
        <v>539599.548211382</v>
      </c>
      <c r="E368" s="9">
        <v>539599.54821138154</v>
      </c>
      <c r="F368" s="9">
        <v>0</v>
      </c>
      <c r="G368" s="14">
        <v>0</v>
      </c>
    </row>
    <row r="369" spans="1:7" x14ac:dyDescent="0.2">
      <c r="A369" s="12">
        <v>1285191452</v>
      </c>
      <c r="B369" s="13" t="s">
        <v>436</v>
      </c>
      <c r="C369" s="13" t="s">
        <v>118</v>
      </c>
      <c r="D369" s="8">
        <v>1512722.6808609269</v>
      </c>
      <c r="E369" s="9">
        <v>1512722.6808609271</v>
      </c>
      <c r="F369" s="9">
        <v>0</v>
      </c>
      <c r="G369" s="14">
        <v>0</v>
      </c>
    </row>
    <row r="370" spans="1:7" x14ac:dyDescent="0.2">
      <c r="A370" s="12">
        <v>1083612121</v>
      </c>
      <c r="B370" s="13" t="s">
        <v>437</v>
      </c>
      <c r="C370" s="13" t="s">
        <v>118</v>
      </c>
      <c r="D370" s="8">
        <v>157835.39710021671</v>
      </c>
      <c r="E370" s="9">
        <v>157835.39710021677</v>
      </c>
      <c r="F370" s="9">
        <v>0</v>
      </c>
      <c r="G370" s="14">
        <v>0</v>
      </c>
    </row>
    <row r="371" spans="1:7" x14ac:dyDescent="0.2">
      <c r="A371" s="12">
        <v>1790459162</v>
      </c>
      <c r="B371" s="13" t="s">
        <v>438</v>
      </c>
      <c r="C371" s="13" t="s">
        <v>28</v>
      </c>
      <c r="D371" s="8">
        <v>5181.5199999999995</v>
      </c>
      <c r="E371" s="9">
        <v>2311.5095877924832</v>
      </c>
      <c r="F371" s="9">
        <v>-2870</v>
      </c>
      <c r="G371" s="14">
        <v>-0.55389152217882021</v>
      </c>
    </row>
    <row r="372" spans="1:7" x14ac:dyDescent="0.2">
      <c r="A372" s="12">
        <v>1023011657</v>
      </c>
      <c r="B372" s="13" t="s">
        <v>439</v>
      </c>
      <c r="C372" s="13" t="s">
        <v>118</v>
      </c>
      <c r="D372" s="8">
        <v>820258.97713621124</v>
      </c>
      <c r="E372" s="9">
        <v>820258.977136211</v>
      </c>
      <c r="F372" s="9">
        <v>0</v>
      </c>
      <c r="G372" s="14">
        <v>0</v>
      </c>
    </row>
    <row r="373" spans="1:7" x14ac:dyDescent="0.2">
      <c r="A373" s="12">
        <v>1518253194</v>
      </c>
      <c r="B373" s="13" t="s">
        <v>440</v>
      </c>
      <c r="C373" s="13" t="s">
        <v>118</v>
      </c>
      <c r="D373" s="8">
        <v>565327.96333333349</v>
      </c>
      <c r="E373" s="9">
        <v>565327.96333333384</v>
      </c>
      <c r="F373" s="9">
        <v>0</v>
      </c>
      <c r="G373" s="14">
        <v>0</v>
      </c>
    </row>
    <row r="374" spans="1:7" x14ac:dyDescent="0.2">
      <c r="A374" s="12">
        <v>1992753222</v>
      </c>
      <c r="B374" s="13" t="s">
        <v>30</v>
      </c>
      <c r="C374" s="13" t="s">
        <v>28</v>
      </c>
      <c r="D374" s="8">
        <v>35113847.635421567</v>
      </c>
      <c r="E374" s="9">
        <v>51278440.04361099</v>
      </c>
      <c r="F374" s="9">
        <v>16164592</v>
      </c>
      <c r="G374" s="14">
        <v>0.46034807030642094</v>
      </c>
    </row>
    <row r="375" spans="1:7" x14ac:dyDescent="0.2">
      <c r="A375" s="12">
        <v>1972709970</v>
      </c>
      <c r="B375" s="13" t="s">
        <v>441</v>
      </c>
      <c r="C375" s="13" t="s">
        <v>28</v>
      </c>
      <c r="D375" s="8">
        <v>6087059.3908810532</v>
      </c>
      <c r="E375" s="9">
        <v>5132061.2466981271</v>
      </c>
      <c r="F375" s="9">
        <v>-954998</v>
      </c>
      <c r="G375" s="14">
        <v>-0.15688987714341518</v>
      </c>
    </row>
    <row r="376" spans="1:7" x14ac:dyDescent="0.2">
      <c r="A376" s="12">
        <v>1700801909</v>
      </c>
      <c r="B376" s="13" t="s">
        <v>442</v>
      </c>
      <c r="C376" s="13" t="s">
        <v>28</v>
      </c>
      <c r="D376" s="8">
        <v>7487132.8785645878</v>
      </c>
      <c r="E376" s="9">
        <v>7692915.6903141132</v>
      </c>
      <c r="F376" s="9">
        <v>205783</v>
      </c>
      <c r="G376" s="14">
        <v>2.7484886850232065E-2</v>
      </c>
    </row>
    <row r="377" spans="1:7" x14ac:dyDescent="0.2">
      <c r="A377" s="12">
        <v>1538522412</v>
      </c>
      <c r="B377" s="13" t="s">
        <v>443</v>
      </c>
      <c r="C377" s="13" t="s">
        <v>28</v>
      </c>
      <c r="D377" s="8">
        <v>1441130.3050239233</v>
      </c>
      <c r="E377" s="9">
        <v>1422269.8229950338</v>
      </c>
      <c r="F377" s="9">
        <v>-18860</v>
      </c>
      <c r="G377" s="14">
        <v>-1.3086949829763602E-2</v>
      </c>
    </row>
    <row r="378" spans="1:7" x14ac:dyDescent="0.2">
      <c r="A378" s="12">
        <v>1811916901</v>
      </c>
      <c r="B378" s="13" t="s">
        <v>444</v>
      </c>
      <c r="C378" s="13" t="s">
        <v>118</v>
      </c>
      <c r="D378" s="8">
        <v>575319.03025973984</v>
      </c>
      <c r="E378" s="9">
        <v>575319.03025973949</v>
      </c>
      <c r="F378" s="9">
        <v>0</v>
      </c>
      <c r="G378" s="14">
        <v>0</v>
      </c>
    </row>
    <row r="379" spans="1:7" x14ac:dyDescent="0.2">
      <c r="A379" s="12" t="s">
        <v>445</v>
      </c>
      <c r="B379" s="13" t="s">
        <v>446</v>
      </c>
      <c r="C379" s="13" t="s">
        <v>28</v>
      </c>
      <c r="D379" s="8">
        <v>0</v>
      </c>
      <c r="E379" s="9">
        <v>0</v>
      </c>
      <c r="F379" s="9" t="s">
        <v>127</v>
      </c>
      <c r="G379" s="14" t="s">
        <v>127</v>
      </c>
    </row>
    <row r="380" spans="1:7" x14ac:dyDescent="0.2">
      <c r="A380" s="12">
        <v>1477643690</v>
      </c>
      <c r="B380" s="13" t="s">
        <v>12</v>
      </c>
      <c r="C380" s="13" t="s">
        <v>10</v>
      </c>
      <c r="D380" s="8">
        <v>311275651.59718806</v>
      </c>
      <c r="E380" s="9">
        <v>324266633.65715241</v>
      </c>
      <c r="F380" s="9">
        <v>12990982</v>
      </c>
      <c r="G380" s="14">
        <v>4.1734655227101465E-2</v>
      </c>
    </row>
    <row r="381" spans="1:7" x14ac:dyDescent="0.2">
      <c r="A381" s="12" t="s">
        <v>447</v>
      </c>
      <c r="B381" s="13" t="s">
        <v>448</v>
      </c>
      <c r="C381" s="13" t="s">
        <v>28</v>
      </c>
      <c r="D381" s="8">
        <v>0</v>
      </c>
      <c r="E381" s="9">
        <v>0</v>
      </c>
      <c r="F381" s="9" t="s">
        <v>127</v>
      </c>
      <c r="G381" s="14" t="s">
        <v>127</v>
      </c>
    </row>
    <row r="382" spans="1:7" x14ac:dyDescent="0.2">
      <c r="A382" s="12">
        <v>1174533343</v>
      </c>
      <c r="B382" s="13" t="s">
        <v>449</v>
      </c>
      <c r="C382" s="13" t="s">
        <v>28</v>
      </c>
      <c r="D382" s="8">
        <v>3765215.1083886228</v>
      </c>
      <c r="E382" s="9">
        <v>4892075.7113358043</v>
      </c>
      <c r="F382" s="9">
        <v>1126861</v>
      </c>
      <c r="G382" s="14">
        <v>0.2992819712981169</v>
      </c>
    </row>
    <row r="383" spans="1:7" x14ac:dyDescent="0.2">
      <c r="A383" s="12">
        <v>1215296884</v>
      </c>
      <c r="B383" s="13" t="s">
        <v>450</v>
      </c>
      <c r="C383" s="13" t="s">
        <v>28</v>
      </c>
      <c r="D383" s="8">
        <v>1189816.183260869</v>
      </c>
      <c r="E383" s="9">
        <v>1266819.5333907916</v>
      </c>
      <c r="F383" s="9">
        <v>77003</v>
      </c>
      <c r="G383" s="14">
        <v>6.4718400273361371E-2</v>
      </c>
    </row>
    <row r="384" spans="1:7" x14ac:dyDescent="0.2">
      <c r="A384" s="12">
        <v>1508899204</v>
      </c>
      <c r="B384" s="13" t="s">
        <v>451</v>
      </c>
      <c r="C384" s="13" t="s">
        <v>28</v>
      </c>
      <c r="D384" s="8">
        <v>990402.31918918854</v>
      </c>
      <c r="E384" s="9">
        <v>853210.25260873954</v>
      </c>
      <c r="F384" s="9">
        <v>-137192</v>
      </c>
      <c r="G384" s="14">
        <v>-0.13852148499845476</v>
      </c>
    </row>
    <row r="385" spans="1:7" x14ac:dyDescent="0.2">
      <c r="A385" s="12">
        <v>1396778064</v>
      </c>
      <c r="B385" s="13" t="s">
        <v>452</v>
      </c>
      <c r="C385" s="13" t="s">
        <v>28</v>
      </c>
      <c r="D385" s="8">
        <v>1421566.7419047626</v>
      </c>
      <c r="E385" s="9">
        <v>1841783.0821124974</v>
      </c>
      <c r="F385" s="9">
        <v>420216</v>
      </c>
      <c r="G385" s="14">
        <v>0.29560061276964811</v>
      </c>
    </row>
    <row r="386" spans="1:7" x14ac:dyDescent="0.2">
      <c r="A386" s="12">
        <v>1336172105</v>
      </c>
      <c r="B386" s="13" t="s">
        <v>453</v>
      </c>
      <c r="C386" s="13" t="s">
        <v>28</v>
      </c>
      <c r="D386" s="8">
        <v>8837700.5055913981</v>
      </c>
      <c r="E386" s="9">
        <v>10284499.920178924</v>
      </c>
      <c r="F386" s="9">
        <v>1446799</v>
      </c>
      <c r="G386" s="14">
        <v>0.16370762949985071</v>
      </c>
    </row>
    <row r="387" spans="1:7" x14ac:dyDescent="0.2">
      <c r="A387" s="12">
        <v>1104845015</v>
      </c>
      <c r="B387" s="13" t="s">
        <v>454</v>
      </c>
      <c r="C387" s="13" t="s">
        <v>28</v>
      </c>
      <c r="D387" s="8">
        <v>2097987.4692682931</v>
      </c>
      <c r="E387" s="9">
        <v>2576601.8784144479</v>
      </c>
      <c r="F387" s="9">
        <v>478614</v>
      </c>
      <c r="G387" s="14">
        <v>0.22813005654744178</v>
      </c>
    </row>
    <row r="388" spans="1:7" x14ac:dyDescent="0.2">
      <c r="A388" s="12">
        <v>1417980202</v>
      </c>
      <c r="B388" s="13" t="s">
        <v>455</v>
      </c>
      <c r="C388" s="13" t="s">
        <v>28</v>
      </c>
      <c r="D388" s="8">
        <v>2832762.3064646446</v>
      </c>
      <c r="E388" s="9">
        <v>4164488.2378619425</v>
      </c>
      <c r="F388" s="9">
        <v>1331726</v>
      </c>
      <c r="G388" s="14">
        <v>0.47011568777262713</v>
      </c>
    </row>
    <row r="389" spans="1:7" x14ac:dyDescent="0.2">
      <c r="A389" s="12">
        <v>1922031541</v>
      </c>
      <c r="B389" s="13" t="s">
        <v>456</v>
      </c>
      <c r="C389" s="13" t="s">
        <v>118</v>
      </c>
      <c r="D389" s="8">
        <v>1765968.4253846153</v>
      </c>
      <c r="E389" s="9">
        <v>1765968.4253846144</v>
      </c>
      <c r="F389" s="9">
        <v>0</v>
      </c>
      <c r="G389" s="14">
        <v>0</v>
      </c>
    </row>
    <row r="390" spans="1:7" x14ac:dyDescent="0.2">
      <c r="A390" s="12">
        <v>1104381292</v>
      </c>
      <c r="B390" s="13" t="s">
        <v>457</v>
      </c>
      <c r="C390" s="13" t="s">
        <v>28</v>
      </c>
      <c r="D390" s="8">
        <v>1219881.4012949637</v>
      </c>
      <c r="E390" s="9">
        <v>727681.21500174969</v>
      </c>
      <c r="F390" s="9">
        <v>-492200</v>
      </c>
      <c r="G390" s="14">
        <v>-0.40348184624956629</v>
      </c>
    </row>
    <row r="391" spans="1:7" x14ac:dyDescent="0.2">
      <c r="A391" s="12">
        <v>1356960132</v>
      </c>
      <c r="B391" s="13" t="s">
        <v>458</v>
      </c>
      <c r="C391" s="13" t="s">
        <v>28</v>
      </c>
      <c r="D391" s="8">
        <v>807101.33385542186</v>
      </c>
      <c r="E391" s="9">
        <v>396738.35649132973</v>
      </c>
      <c r="F391" s="9">
        <v>-410363</v>
      </c>
      <c r="G391" s="14">
        <v>-0.50844049289294002</v>
      </c>
    </row>
    <row r="392" spans="1:7" x14ac:dyDescent="0.2">
      <c r="A392" s="12">
        <v>1033120423</v>
      </c>
      <c r="B392" s="13" t="s">
        <v>459</v>
      </c>
      <c r="C392" s="13" t="s">
        <v>28</v>
      </c>
      <c r="D392" s="8">
        <v>4551065.0043373499</v>
      </c>
      <c r="E392" s="9">
        <v>5904082.9994144356</v>
      </c>
      <c r="F392" s="9">
        <v>1353018</v>
      </c>
      <c r="G392" s="14">
        <v>0.29729700602178144</v>
      </c>
    </row>
    <row r="393" spans="1:7" x14ac:dyDescent="0.2">
      <c r="A393" s="12">
        <v>1548291883</v>
      </c>
      <c r="B393" s="13" t="s">
        <v>460</v>
      </c>
      <c r="C393" s="13" t="s">
        <v>28</v>
      </c>
      <c r="D393" s="8">
        <v>1077667.2881081079</v>
      </c>
      <c r="E393" s="9">
        <v>1058956.414089011</v>
      </c>
      <c r="F393" s="9">
        <v>-18711</v>
      </c>
      <c r="G393" s="14">
        <v>-1.7362501586967515E-2</v>
      </c>
    </row>
    <row r="394" spans="1:7" x14ac:dyDescent="0.2">
      <c r="A394" s="12">
        <v>1396779948</v>
      </c>
      <c r="B394" s="13" t="s">
        <v>461</v>
      </c>
      <c r="C394" s="13" t="s">
        <v>28</v>
      </c>
      <c r="D394" s="8">
        <v>4527613.7177005308</v>
      </c>
      <c r="E394" s="9">
        <v>4306116.3482811525</v>
      </c>
      <c r="F394" s="9">
        <v>-221497</v>
      </c>
      <c r="G394" s="14">
        <v>-4.8921355444716062E-2</v>
      </c>
    </row>
    <row r="395" spans="1:7" x14ac:dyDescent="0.2">
      <c r="A395" s="12">
        <v>1003883158</v>
      </c>
      <c r="B395" s="13" t="s">
        <v>462</v>
      </c>
      <c r="C395" s="13" t="s">
        <v>28</v>
      </c>
      <c r="D395" s="8">
        <v>1836494.2150000001</v>
      </c>
      <c r="E395" s="9">
        <v>2476196.5278926045</v>
      </c>
      <c r="F395" s="9">
        <v>639702</v>
      </c>
      <c r="G395" s="14">
        <v>0.34832780565007115</v>
      </c>
    </row>
    <row r="396" spans="1:7" x14ac:dyDescent="0.2">
      <c r="A396" s="12">
        <v>1457382798</v>
      </c>
      <c r="B396" s="13" t="s">
        <v>463</v>
      </c>
      <c r="C396" s="13" t="s">
        <v>28</v>
      </c>
      <c r="D396" s="8">
        <v>2350976.3390196096</v>
      </c>
      <c r="E396" s="9">
        <v>1766847.644685105</v>
      </c>
      <c r="F396" s="9">
        <v>-584129</v>
      </c>
      <c r="G396" s="14">
        <v>-0.24846230491779006</v>
      </c>
    </row>
    <row r="397" spans="1:7" x14ac:dyDescent="0.2">
      <c r="A397" s="12">
        <v>1770514077</v>
      </c>
      <c r="B397" s="13" t="s">
        <v>464</v>
      </c>
      <c r="C397" s="13" t="s">
        <v>28</v>
      </c>
      <c r="D397" s="8">
        <v>1962079.2047540992</v>
      </c>
      <c r="E397" s="9">
        <v>2020000.1395557278</v>
      </c>
      <c r="F397" s="9">
        <v>57921</v>
      </c>
      <c r="G397" s="14">
        <v>2.9520215014591646E-2</v>
      </c>
    </row>
    <row r="398" spans="1:7" x14ac:dyDescent="0.2">
      <c r="A398" s="12">
        <v>1730278417</v>
      </c>
      <c r="B398" s="13" t="s">
        <v>465</v>
      </c>
      <c r="C398" s="13" t="s">
        <v>28</v>
      </c>
      <c r="D398" s="8">
        <v>0</v>
      </c>
      <c r="E398" s="9">
        <v>0</v>
      </c>
      <c r="F398" s="9" t="s">
        <v>127</v>
      </c>
      <c r="G398" s="14" t="s">
        <v>127</v>
      </c>
    </row>
    <row r="399" spans="1:7" x14ac:dyDescent="0.2">
      <c r="A399" s="12">
        <v>1962504340</v>
      </c>
      <c r="B399" s="13" t="s">
        <v>466</v>
      </c>
      <c r="C399" s="13" t="s">
        <v>28</v>
      </c>
      <c r="D399" s="8">
        <v>150561.41912442402</v>
      </c>
      <c r="E399" s="9">
        <v>128983.17600612389</v>
      </c>
      <c r="F399" s="9">
        <v>-21578</v>
      </c>
      <c r="G399" s="14">
        <v>-0.14331692757337741</v>
      </c>
    </row>
    <row r="400" spans="1:7" x14ac:dyDescent="0.2">
      <c r="A400" s="12">
        <v>1245201656</v>
      </c>
      <c r="B400" s="13" t="s">
        <v>54</v>
      </c>
      <c r="C400" s="13" t="s">
        <v>28</v>
      </c>
      <c r="D400" s="8">
        <v>15994.184134275627</v>
      </c>
      <c r="E400" s="9">
        <v>83387.094853545306</v>
      </c>
      <c r="F400" s="9">
        <v>67393</v>
      </c>
      <c r="G400" s="14">
        <v>4.2135941060961288</v>
      </c>
    </row>
    <row r="401" spans="1:7" x14ac:dyDescent="0.2">
      <c r="A401" s="12">
        <v>1255579389</v>
      </c>
      <c r="B401" s="13" t="s">
        <v>467</v>
      </c>
      <c r="C401" s="13" t="s">
        <v>28</v>
      </c>
      <c r="D401" s="8">
        <v>813614.34999999963</v>
      </c>
      <c r="E401" s="9">
        <v>1338688.2176545812</v>
      </c>
      <c r="F401" s="9">
        <v>525074</v>
      </c>
      <c r="G401" s="14">
        <v>0.64535980713712859</v>
      </c>
    </row>
    <row r="402" spans="1:7" x14ac:dyDescent="0.2">
      <c r="A402" s="12">
        <v>1760628184</v>
      </c>
      <c r="B402" s="13" t="s">
        <v>20</v>
      </c>
      <c r="C402" s="13" t="s">
        <v>10</v>
      </c>
      <c r="D402" s="8">
        <v>5164490.7567785261</v>
      </c>
      <c r="E402" s="9">
        <v>10277010.615553509</v>
      </c>
      <c r="F402" s="9">
        <v>5112520</v>
      </c>
      <c r="G402" s="14">
        <v>0.98993690583910654</v>
      </c>
    </row>
    <row r="403" spans="1:7" x14ac:dyDescent="0.2">
      <c r="A403" s="12">
        <v>1942292255</v>
      </c>
      <c r="B403" s="13" t="s">
        <v>468</v>
      </c>
      <c r="C403" s="13" t="s">
        <v>28</v>
      </c>
      <c r="D403" s="8">
        <v>753948.28396887216</v>
      </c>
      <c r="E403" s="9">
        <v>2170087.3983424478</v>
      </c>
      <c r="F403" s="9">
        <v>1416139</v>
      </c>
      <c r="G403" s="14">
        <v>1.8782972653578813</v>
      </c>
    </row>
    <row r="404" spans="1:7" x14ac:dyDescent="0.2">
      <c r="A404" s="12">
        <v>1043389034</v>
      </c>
      <c r="B404" s="13" t="s">
        <v>469</v>
      </c>
      <c r="C404" s="13" t="s">
        <v>28</v>
      </c>
      <c r="D404" s="8">
        <v>0</v>
      </c>
      <c r="E404" s="9">
        <v>0</v>
      </c>
      <c r="F404" s="9" t="s">
        <v>127</v>
      </c>
      <c r="G404" s="14" t="s">
        <v>127</v>
      </c>
    </row>
    <row r="405" spans="1:7" x14ac:dyDescent="0.2">
      <c r="A405" s="12">
        <v>1043328198</v>
      </c>
      <c r="B405" s="13" t="s">
        <v>470</v>
      </c>
      <c r="C405" s="13" t="s">
        <v>28</v>
      </c>
      <c r="D405" s="8">
        <v>1401.46</v>
      </c>
      <c r="E405" s="9">
        <v>1301.1029958348961</v>
      </c>
      <c r="F405" s="9">
        <v>-100</v>
      </c>
      <c r="G405" s="14">
        <v>-7.1354159233941741E-2</v>
      </c>
    </row>
    <row r="406" spans="1:7" x14ac:dyDescent="0.2">
      <c r="A406" s="12">
        <v>1861467573</v>
      </c>
      <c r="B406" s="13" t="s">
        <v>471</v>
      </c>
      <c r="C406" s="13" t="s">
        <v>28</v>
      </c>
      <c r="D406" s="8">
        <v>3890800.8575925953</v>
      </c>
      <c r="E406" s="9">
        <v>3865192.3794832844</v>
      </c>
      <c r="F406" s="9">
        <v>-25608</v>
      </c>
      <c r="G406" s="14">
        <v>-6.5816784094791126E-3</v>
      </c>
    </row>
    <row r="407" spans="1:7" x14ac:dyDescent="0.2">
      <c r="A407" s="12">
        <v>1548387418</v>
      </c>
      <c r="B407" s="13" t="s">
        <v>472</v>
      </c>
      <c r="C407" s="13" t="s">
        <v>28</v>
      </c>
      <c r="D407" s="8">
        <v>10655126.964609932</v>
      </c>
      <c r="E407" s="9">
        <v>6665228.8074213983</v>
      </c>
      <c r="F407" s="9">
        <v>-3989898</v>
      </c>
      <c r="G407" s="14">
        <v>-0.37445804383674597</v>
      </c>
    </row>
    <row r="408" spans="1:7" x14ac:dyDescent="0.2">
      <c r="A408" s="12">
        <v>1194753590</v>
      </c>
      <c r="B408" s="13" t="s">
        <v>473</v>
      </c>
      <c r="C408" s="13" t="s">
        <v>28</v>
      </c>
      <c r="D408" s="8">
        <v>20417.980000000003</v>
      </c>
      <c r="E408" s="9">
        <v>15568.217305165948</v>
      </c>
      <c r="F408" s="9">
        <v>-4850</v>
      </c>
      <c r="G408" s="14">
        <v>-0.23753574055807672</v>
      </c>
    </row>
    <row r="409" spans="1:7" x14ac:dyDescent="0.2">
      <c r="A409" s="12">
        <v>1356418974</v>
      </c>
      <c r="B409" s="13" t="s">
        <v>474</v>
      </c>
      <c r="C409" s="13" t="s">
        <v>118</v>
      </c>
      <c r="D409" s="8">
        <v>33333.555990531975</v>
      </c>
      <c r="E409" s="9">
        <v>33333.555990531997</v>
      </c>
      <c r="F409" s="9">
        <v>0</v>
      </c>
      <c r="G409" s="14">
        <v>0</v>
      </c>
    </row>
    <row r="410" spans="1:7" x14ac:dyDescent="0.2">
      <c r="A410" s="12">
        <v>1174526529</v>
      </c>
      <c r="B410" s="13" t="s">
        <v>475</v>
      </c>
      <c r="C410" s="13" t="s">
        <v>118</v>
      </c>
      <c r="D410" s="8">
        <v>3810642.1977018607</v>
      </c>
      <c r="E410" s="9">
        <v>3810642.1977018574</v>
      </c>
      <c r="F410" s="9">
        <v>0</v>
      </c>
      <c r="G410" s="14">
        <v>0</v>
      </c>
    </row>
    <row r="411" spans="1:7" x14ac:dyDescent="0.2">
      <c r="A411" s="12">
        <v>1144203662</v>
      </c>
      <c r="B411" s="13" t="s">
        <v>64</v>
      </c>
      <c r="C411" s="13" t="s">
        <v>28</v>
      </c>
      <c r="D411" s="8">
        <v>45299.15</v>
      </c>
      <c r="E411" s="9">
        <v>142904.84439574715</v>
      </c>
      <c r="F411" s="9">
        <v>97606</v>
      </c>
      <c r="G411" s="14">
        <v>2.1546982669652741</v>
      </c>
    </row>
    <row r="412" spans="1:7" x14ac:dyDescent="0.2">
      <c r="A412" s="12">
        <v>1174692156</v>
      </c>
      <c r="B412" s="13" t="s">
        <v>476</v>
      </c>
      <c r="C412" s="13" t="s">
        <v>28</v>
      </c>
      <c r="D412" s="8">
        <v>0</v>
      </c>
      <c r="E412" s="9">
        <v>0</v>
      </c>
      <c r="F412" s="9" t="s">
        <v>127</v>
      </c>
      <c r="G412" s="14" t="s">
        <v>127</v>
      </c>
    </row>
    <row r="413" spans="1:7" x14ac:dyDescent="0.2">
      <c r="A413" s="12">
        <v>1659440634</v>
      </c>
      <c r="B413" s="13" t="s">
        <v>477</v>
      </c>
      <c r="C413" s="13" t="s">
        <v>28</v>
      </c>
      <c r="D413" s="8">
        <v>0</v>
      </c>
      <c r="E413" s="9">
        <v>0</v>
      </c>
      <c r="F413" s="9" t="s">
        <v>127</v>
      </c>
      <c r="G413" s="14" t="s">
        <v>127</v>
      </c>
    </row>
    <row r="414" spans="1:7" x14ac:dyDescent="0.2">
      <c r="A414" s="12">
        <v>1609876309</v>
      </c>
      <c r="B414" s="13" t="s">
        <v>478</v>
      </c>
      <c r="C414" s="13" t="s">
        <v>28</v>
      </c>
      <c r="D414" s="8">
        <v>1139.44</v>
      </c>
      <c r="E414" s="9">
        <v>1382.2114094236181</v>
      </c>
      <c r="F414" s="9">
        <v>243</v>
      </c>
      <c r="G414" s="14">
        <v>0.21326265533946498</v>
      </c>
    </row>
    <row r="415" spans="1:7" x14ac:dyDescent="0.2">
      <c r="A415" s="12">
        <v>1720088412</v>
      </c>
      <c r="B415" s="13" t="s">
        <v>479</v>
      </c>
      <c r="C415" s="13" t="s">
        <v>28</v>
      </c>
      <c r="D415" s="8">
        <v>0</v>
      </c>
      <c r="E415" s="9">
        <v>0</v>
      </c>
      <c r="F415" s="9" t="s">
        <v>127</v>
      </c>
      <c r="G415" s="14" t="s">
        <v>127</v>
      </c>
    </row>
    <row r="416" spans="1:7" x14ac:dyDescent="0.2">
      <c r="A416" s="12">
        <v>1982609558</v>
      </c>
      <c r="B416" s="13" t="s">
        <v>480</v>
      </c>
      <c r="C416" s="13" t="s">
        <v>28</v>
      </c>
      <c r="D416" s="8">
        <v>22124.299999999996</v>
      </c>
      <c r="E416" s="9">
        <v>15676.058880781275</v>
      </c>
      <c r="F416" s="9">
        <v>-6448</v>
      </c>
      <c r="G416" s="14">
        <v>-0.2914442490835869</v>
      </c>
    </row>
    <row r="417" spans="1:7" x14ac:dyDescent="0.2">
      <c r="A417" s="12">
        <v>1447259627</v>
      </c>
      <c r="B417" s="13" t="s">
        <v>481</v>
      </c>
      <c r="C417" s="13" t="s">
        <v>118</v>
      </c>
      <c r="D417" s="8">
        <v>537915.38385620899</v>
      </c>
      <c r="E417" s="9">
        <v>537915.38385620899</v>
      </c>
      <c r="F417" s="9">
        <v>0</v>
      </c>
      <c r="G417" s="14">
        <v>0</v>
      </c>
    </row>
    <row r="418" spans="1:7" x14ac:dyDescent="0.2">
      <c r="A418" s="12">
        <v>1407364847</v>
      </c>
      <c r="B418" s="13" t="s">
        <v>482</v>
      </c>
      <c r="C418" s="13" t="s">
        <v>28</v>
      </c>
      <c r="D418" s="8">
        <v>7964780.1629824536</v>
      </c>
      <c r="E418" s="9">
        <v>10295181.198033463</v>
      </c>
      <c r="F418" s="9">
        <v>2330401</v>
      </c>
      <c r="G418" s="14">
        <v>0.2925882387602986</v>
      </c>
    </row>
    <row r="419" spans="1:7" x14ac:dyDescent="0.2">
      <c r="A419" s="12">
        <v>1851390967</v>
      </c>
      <c r="B419" s="13" t="s">
        <v>483</v>
      </c>
      <c r="C419" s="13" t="s">
        <v>28</v>
      </c>
      <c r="D419" s="8">
        <v>3785878.0983783775</v>
      </c>
      <c r="E419" s="9">
        <v>4724715.648774243</v>
      </c>
      <c r="F419" s="9">
        <v>938838</v>
      </c>
      <c r="G419" s="14">
        <v>0.2479842128044579</v>
      </c>
    </row>
    <row r="420" spans="1:7" x14ac:dyDescent="0.2">
      <c r="A420" s="12">
        <v>1023013448</v>
      </c>
      <c r="B420" s="13" t="s">
        <v>484</v>
      </c>
      <c r="C420" s="13" t="s">
        <v>28</v>
      </c>
      <c r="D420" s="8">
        <v>6694185.0336694652</v>
      </c>
      <c r="E420" s="9">
        <v>9613032.2869218234</v>
      </c>
      <c r="F420" s="9">
        <v>2918847</v>
      </c>
      <c r="G420" s="14">
        <v>0.436027236372941</v>
      </c>
    </row>
    <row r="421" spans="1:7" x14ac:dyDescent="0.2">
      <c r="A421" s="12">
        <v>1821087164</v>
      </c>
      <c r="B421" s="13" t="s">
        <v>485</v>
      </c>
      <c r="C421" s="13" t="s">
        <v>28</v>
      </c>
      <c r="D421" s="8">
        <v>15706480.925658926</v>
      </c>
      <c r="E421" s="9">
        <v>17851077.936607853</v>
      </c>
      <c r="F421" s="9">
        <v>2144597</v>
      </c>
      <c r="G421" s="14">
        <v>0.13654217072243563</v>
      </c>
    </row>
    <row r="422" spans="1:7" x14ac:dyDescent="0.2">
      <c r="A422" s="12">
        <v>1659352987</v>
      </c>
      <c r="B422" s="13" t="s">
        <v>486</v>
      </c>
      <c r="C422" s="13" t="s">
        <v>28</v>
      </c>
      <c r="D422" s="8">
        <v>225032.33450549454</v>
      </c>
      <c r="E422" s="9">
        <v>426029.29399431701</v>
      </c>
      <c r="F422" s="9">
        <v>200997</v>
      </c>
      <c r="G422" s="14">
        <v>0.89319164039998133</v>
      </c>
    </row>
    <row r="423" spans="1:7" x14ac:dyDescent="0.2">
      <c r="A423" s="12">
        <v>1740288505</v>
      </c>
      <c r="B423" s="13" t="s">
        <v>487</v>
      </c>
      <c r="C423" s="13" t="s">
        <v>118</v>
      </c>
      <c r="D423" s="8">
        <v>6104917.0312876338</v>
      </c>
      <c r="E423" s="9">
        <v>6104917.0312876301</v>
      </c>
      <c r="F423" s="9">
        <v>0</v>
      </c>
      <c r="G423" s="14">
        <v>0</v>
      </c>
    </row>
    <row r="424" spans="1:7" x14ac:dyDescent="0.2">
      <c r="A424" s="12">
        <v>1104830900</v>
      </c>
      <c r="B424" s="13" t="s">
        <v>488</v>
      </c>
      <c r="C424" s="13" t="s">
        <v>118</v>
      </c>
      <c r="D424" s="8">
        <v>3437351.1538562085</v>
      </c>
      <c r="E424" s="9">
        <v>3437351.1538562076</v>
      </c>
      <c r="F424" s="9">
        <v>0</v>
      </c>
      <c r="G424" s="14">
        <v>0</v>
      </c>
    </row>
    <row r="425" spans="1:7" x14ac:dyDescent="0.2">
      <c r="A425" s="12">
        <v>1184911877</v>
      </c>
      <c r="B425" s="13" t="s">
        <v>489</v>
      </c>
      <c r="C425" s="13" t="s">
        <v>28</v>
      </c>
      <c r="D425" s="8">
        <v>5976986.4163829805</v>
      </c>
      <c r="E425" s="9">
        <v>6223373.999608825</v>
      </c>
      <c r="F425" s="9">
        <v>246388</v>
      </c>
      <c r="G425" s="14">
        <v>4.1222780651575176E-2</v>
      </c>
    </row>
    <row r="426" spans="1:7" x14ac:dyDescent="0.2">
      <c r="A426" s="12">
        <v>1154618742</v>
      </c>
      <c r="B426" s="13" t="s">
        <v>490</v>
      </c>
      <c r="C426" s="13" t="s">
        <v>28</v>
      </c>
      <c r="D426" s="8">
        <v>7726732.8245933093</v>
      </c>
      <c r="E426" s="9">
        <v>8115983.4568078853</v>
      </c>
      <c r="F426" s="9">
        <v>389251</v>
      </c>
      <c r="G426" s="14">
        <v>5.0377178664837284E-2</v>
      </c>
    </row>
    <row r="427" spans="1:7" x14ac:dyDescent="0.2">
      <c r="A427" s="12">
        <v>1457994188</v>
      </c>
      <c r="B427" s="13" t="s">
        <v>51</v>
      </c>
      <c r="C427" s="13" t="s">
        <v>28</v>
      </c>
      <c r="D427" s="8">
        <v>3825328.0500000021</v>
      </c>
      <c r="E427" s="9">
        <v>703315.06060730387</v>
      </c>
      <c r="F427" s="9">
        <v>-3122013</v>
      </c>
      <c r="G427" s="14">
        <v>-0.81614255279360892</v>
      </c>
    </row>
    <row r="428" spans="1:7" x14ac:dyDescent="0.2">
      <c r="A428" s="12">
        <v>1598744856</v>
      </c>
      <c r="B428" s="13" t="s">
        <v>491</v>
      </c>
      <c r="C428" s="13" t="s">
        <v>28</v>
      </c>
      <c r="D428" s="8">
        <v>15713302.025365833</v>
      </c>
      <c r="E428" s="9">
        <v>15000737.728621271</v>
      </c>
      <c r="F428" s="9">
        <v>-712564</v>
      </c>
      <c r="G428" s="14">
        <v>-4.5347820518546307E-2</v>
      </c>
    </row>
    <row r="429" spans="1:7" x14ac:dyDescent="0.2">
      <c r="A429" s="12">
        <v>1063844306</v>
      </c>
      <c r="B429" s="13" t="s">
        <v>492</v>
      </c>
      <c r="C429" s="13" t="s">
        <v>28</v>
      </c>
      <c r="D429" s="8">
        <v>0</v>
      </c>
      <c r="E429" s="9">
        <v>0</v>
      </c>
      <c r="F429" s="9" t="s">
        <v>127</v>
      </c>
      <c r="G429" s="14" t="s">
        <v>127</v>
      </c>
    </row>
    <row r="430" spans="1:7" x14ac:dyDescent="0.2">
      <c r="A430" s="12">
        <v>1477507432</v>
      </c>
      <c r="B430" s="13" t="s">
        <v>493</v>
      </c>
      <c r="C430" s="13" t="s">
        <v>28</v>
      </c>
      <c r="D430" s="8">
        <v>0</v>
      </c>
      <c r="E430" s="9">
        <v>0</v>
      </c>
      <c r="F430" s="9" t="s">
        <v>127</v>
      </c>
      <c r="G430" s="14" t="s">
        <v>127</v>
      </c>
    </row>
    <row r="431" spans="1:7" x14ac:dyDescent="0.2">
      <c r="A431" s="12">
        <v>1053778860</v>
      </c>
      <c r="B431" s="13" t="s">
        <v>494</v>
      </c>
      <c r="C431" s="13" t="s">
        <v>28</v>
      </c>
      <c r="D431" s="8">
        <v>0</v>
      </c>
      <c r="E431" s="9">
        <v>0</v>
      </c>
      <c r="F431" s="9" t="s">
        <v>127</v>
      </c>
      <c r="G431" s="14" t="s">
        <v>127</v>
      </c>
    </row>
    <row r="432" spans="1:7" x14ac:dyDescent="0.2">
      <c r="A432" s="12">
        <v>1851343909</v>
      </c>
      <c r="B432" s="13" t="s">
        <v>495</v>
      </c>
      <c r="C432" s="13" t="s">
        <v>28</v>
      </c>
      <c r="D432" s="8">
        <v>4354351.6270967741</v>
      </c>
      <c r="E432" s="9">
        <v>5253045.9579027332</v>
      </c>
      <c r="F432" s="9">
        <v>898694</v>
      </c>
      <c r="G432" s="14">
        <v>0.20638985478515348</v>
      </c>
    </row>
    <row r="433" spans="1:7" x14ac:dyDescent="0.2">
      <c r="A433" s="12">
        <v>1891718789</v>
      </c>
      <c r="B433" s="13" t="s">
        <v>496</v>
      </c>
      <c r="C433" s="13" t="s">
        <v>28</v>
      </c>
      <c r="D433" s="8">
        <v>401220.10000000003</v>
      </c>
      <c r="E433" s="9">
        <v>447497.41322610673</v>
      </c>
      <c r="F433" s="9">
        <v>46277</v>
      </c>
      <c r="G433" s="14">
        <v>0.11534068208447183</v>
      </c>
    </row>
    <row r="434" spans="1:7" x14ac:dyDescent="0.2">
      <c r="A434" s="12">
        <v>1629037163</v>
      </c>
      <c r="B434" s="13" t="s">
        <v>497</v>
      </c>
      <c r="C434" s="13" t="s">
        <v>28</v>
      </c>
      <c r="D434" s="8">
        <v>0</v>
      </c>
      <c r="E434" s="9">
        <v>0</v>
      </c>
      <c r="F434" s="9" t="s">
        <v>127</v>
      </c>
      <c r="G434" s="14" t="s">
        <v>127</v>
      </c>
    </row>
    <row r="435" spans="1:7" x14ac:dyDescent="0.2">
      <c r="A435" s="12">
        <v>1417471467</v>
      </c>
      <c r="B435" s="13" t="s">
        <v>498</v>
      </c>
      <c r="C435" s="13" t="s">
        <v>28</v>
      </c>
      <c r="D435" s="8">
        <v>1323489.5995979884</v>
      </c>
      <c r="E435" s="9">
        <v>2005456.9119308358</v>
      </c>
      <c r="F435" s="9">
        <v>681967</v>
      </c>
      <c r="G435" s="14">
        <v>0.51527945531808361</v>
      </c>
    </row>
    <row r="436" spans="1:7" x14ac:dyDescent="0.2">
      <c r="A436" s="12">
        <v>1285699835</v>
      </c>
      <c r="B436" s="13" t="s">
        <v>499</v>
      </c>
      <c r="C436" s="13" t="s">
        <v>28</v>
      </c>
      <c r="D436" s="8">
        <v>10692.210000000001</v>
      </c>
      <c r="E436" s="9">
        <v>19677.264707627393</v>
      </c>
      <c r="F436" s="9">
        <v>8985</v>
      </c>
      <c r="G436" s="14">
        <v>0.84033141885540963</v>
      </c>
    </row>
    <row r="437" spans="1:7" x14ac:dyDescent="0.2">
      <c r="A437" s="12">
        <v>1316931835</v>
      </c>
      <c r="B437" s="13" t="s">
        <v>500</v>
      </c>
      <c r="C437" s="13" t="s">
        <v>118</v>
      </c>
      <c r="D437" s="8">
        <v>554372.75</v>
      </c>
      <c r="E437" s="9">
        <v>554372.74999999965</v>
      </c>
      <c r="F437" s="9">
        <v>0</v>
      </c>
      <c r="G437" s="14">
        <v>0</v>
      </c>
    </row>
    <row r="438" spans="1:7" x14ac:dyDescent="0.2">
      <c r="A438" s="12">
        <v>1871599829</v>
      </c>
      <c r="B438" s="13" t="s">
        <v>501</v>
      </c>
      <c r="C438" s="13" t="s">
        <v>118</v>
      </c>
      <c r="D438" s="8">
        <v>1229341.2074825179</v>
      </c>
      <c r="E438" s="9">
        <v>1229341.2074825177</v>
      </c>
      <c r="F438" s="9">
        <v>0</v>
      </c>
      <c r="G438" s="14">
        <v>0</v>
      </c>
    </row>
    <row r="439" spans="1:7" x14ac:dyDescent="0.2">
      <c r="A439" s="12">
        <v>1730183658</v>
      </c>
      <c r="B439" s="13" t="s">
        <v>502</v>
      </c>
      <c r="C439" s="13" t="s">
        <v>118</v>
      </c>
      <c r="D439" s="8">
        <v>251715.24396934928</v>
      </c>
      <c r="E439" s="9">
        <v>251715.24396934922</v>
      </c>
      <c r="F439" s="9">
        <v>0</v>
      </c>
      <c r="G439" s="14">
        <v>0</v>
      </c>
    </row>
    <row r="440" spans="1:7" x14ac:dyDescent="0.2">
      <c r="A440" s="12">
        <v>1295781227</v>
      </c>
      <c r="B440" s="13" t="s">
        <v>503</v>
      </c>
      <c r="C440" s="13" t="s">
        <v>118</v>
      </c>
      <c r="D440" s="8">
        <v>1658594.6880000001</v>
      </c>
      <c r="E440" s="9">
        <v>1658594.6880000012</v>
      </c>
      <c r="F440" s="9">
        <v>0</v>
      </c>
      <c r="G440" s="14">
        <v>0</v>
      </c>
    </row>
    <row r="441" spans="1:7" x14ac:dyDescent="0.2">
      <c r="A441" s="12">
        <v>1184042822</v>
      </c>
      <c r="B441" s="13" t="s">
        <v>53</v>
      </c>
      <c r="C441" s="13" t="s">
        <v>28</v>
      </c>
      <c r="D441" s="8">
        <v>94606.829999999958</v>
      </c>
      <c r="E441" s="9">
        <v>19286.693210418685</v>
      </c>
      <c r="F441" s="9">
        <v>-75320</v>
      </c>
      <c r="G441" s="14">
        <v>-0.79613702308807976</v>
      </c>
    </row>
    <row r="442" spans="1:7" x14ac:dyDescent="0.2">
      <c r="A442" s="12">
        <v>1881697878</v>
      </c>
      <c r="B442" s="13" t="s">
        <v>504</v>
      </c>
      <c r="C442" s="13" t="s">
        <v>118</v>
      </c>
      <c r="D442" s="8">
        <v>663189.78367621312</v>
      </c>
      <c r="E442" s="9">
        <v>663189.78367621335</v>
      </c>
      <c r="F442" s="9">
        <v>0</v>
      </c>
      <c r="G442" s="14">
        <v>0</v>
      </c>
    </row>
    <row r="443" spans="1:7" x14ac:dyDescent="0.2">
      <c r="A443" s="12">
        <v>1538104724</v>
      </c>
      <c r="B443" s="13" t="s">
        <v>96</v>
      </c>
      <c r="C443" s="13" t="s">
        <v>73</v>
      </c>
      <c r="D443" s="8">
        <v>2913.81</v>
      </c>
      <c r="E443" s="9">
        <v>773.58592080917322</v>
      </c>
      <c r="F443" s="9">
        <v>-2140</v>
      </c>
      <c r="G443" s="14">
        <v>-0.7344336109766938</v>
      </c>
    </row>
    <row r="444" spans="1:7" x14ac:dyDescent="0.2">
      <c r="A444" s="12">
        <v>1568776615</v>
      </c>
      <c r="B444" s="13" t="s">
        <v>98</v>
      </c>
      <c r="C444" s="13" t="s">
        <v>73</v>
      </c>
      <c r="D444" s="8">
        <v>9418.92</v>
      </c>
      <c r="E444" s="9">
        <v>3484.5614585008266</v>
      </c>
      <c r="F444" s="9">
        <v>-5934</v>
      </c>
      <c r="G444" s="14">
        <v>-0.630008536010498</v>
      </c>
    </row>
    <row r="445" spans="1:7" x14ac:dyDescent="0.2">
      <c r="A445" s="12">
        <v>1083938765</v>
      </c>
      <c r="B445" s="13" t="s">
        <v>90</v>
      </c>
      <c r="C445" s="13" t="s">
        <v>73</v>
      </c>
      <c r="D445" s="8">
        <v>91448.739999999991</v>
      </c>
      <c r="E445" s="9">
        <v>42110.679038092414</v>
      </c>
      <c r="F445" s="9">
        <v>-49338</v>
      </c>
      <c r="G445" s="14">
        <v>-0.53951536128327193</v>
      </c>
    </row>
    <row r="446" spans="1:7" x14ac:dyDescent="0.2">
      <c r="A446" s="12">
        <v>1659301794</v>
      </c>
      <c r="B446" s="13" t="s">
        <v>101</v>
      </c>
      <c r="C446" s="13" t="s">
        <v>73</v>
      </c>
      <c r="D446" s="8">
        <v>38802.199999999997</v>
      </c>
      <c r="E446" s="9">
        <v>18435.309236220743</v>
      </c>
      <c r="F446" s="9">
        <v>-20367</v>
      </c>
      <c r="G446" s="14">
        <v>-0.52489291844276875</v>
      </c>
    </row>
    <row r="447" spans="1:7" x14ac:dyDescent="0.2">
      <c r="A447" s="12">
        <v>1396700407</v>
      </c>
      <c r="B447" s="13" t="s">
        <v>103</v>
      </c>
      <c r="C447" s="13" t="s">
        <v>73</v>
      </c>
      <c r="D447" s="8">
        <v>14126.74</v>
      </c>
      <c r="E447" s="9">
        <v>7361.5691676880942</v>
      </c>
      <c r="F447" s="9">
        <v>-6765</v>
      </c>
      <c r="G447" s="14">
        <v>-0.47887906197749802</v>
      </c>
    </row>
    <row r="448" spans="1:7" x14ac:dyDescent="0.2">
      <c r="A448" s="12">
        <v>1386657047</v>
      </c>
      <c r="B448" s="13" t="s">
        <v>105</v>
      </c>
      <c r="C448" s="13" t="s">
        <v>73</v>
      </c>
      <c r="D448" s="8">
        <v>73948.619999999908</v>
      </c>
      <c r="E448" s="9">
        <v>41329.750877207633</v>
      </c>
      <c r="F448" s="9">
        <v>-32619</v>
      </c>
      <c r="G448" s="14">
        <v>-0.44110356623287955</v>
      </c>
    </row>
    <row r="449" spans="1:7" x14ac:dyDescent="0.2">
      <c r="A449" s="12">
        <v>1982667499</v>
      </c>
      <c r="B449" s="13" t="s">
        <v>107</v>
      </c>
      <c r="C449" s="13" t="s">
        <v>73</v>
      </c>
      <c r="D449" s="8">
        <v>46972.17</v>
      </c>
      <c r="E449" s="9">
        <v>26964.927932102539</v>
      </c>
      <c r="F449" s="9">
        <v>-20007</v>
      </c>
      <c r="G449" s="14">
        <v>-0.42593305780848534</v>
      </c>
    </row>
    <row r="450" spans="1:7" x14ac:dyDescent="0.2">
      <c r="A450" s="12">
        <v>1952331092</v>
      </c>
      <c r="B450" s="13" t="s">
        <v>109</v>
      </c>
      <c r="C450" s="13" t="s">
        <v>73</v>
      </c>
      <c r="D450" s="8">
        <v>7170.0099999999993</v>
      </c>
      <c r="E450" s="9">
        <v>4179.6581291727116</v>
      </c>
      <c r="F450" s="9">
        <v>-2990</v>
      </c>
      <c r="G450" s="14">
        <v>-0.41701476009099014</v>
      </c>
    </row>
    <row r="451" spans="1:7" x14ac:dyDescent="0.2">
      <c r="A451" s="12">
        <v>1427491547</v>
      </c>
      <c r="B451" s="13" t="s">
        <v>111</v>
      </c>
      <c r="C451" s="13" t="s">
        <v>73</v>
      </c>
      <c r="D451" s="8">
        <v>2833.49</v>
      </c>
      <c r="E451" s="9">
        <v>1930.5399871633858</v>
      </c>
      <c r="F451" s="9">
        <v>-903</v>
      </c>
      <c r="G451" s="14">
        <v>-0.3186882607667576</v>
      </c>
    </row>
    <row r="452" spans="1:7" x14ac:dyDescent="0.2">
      <c r="A452" s="12">
        <v>1376591156</v>
      </c>
      <c r="B452" s="13" t="s">
        <v>113</v>
      </c>
      <c r="C452" s="13" t="s">
        <v>73</v>
      </c>
      <c r="D452" s="8">
        <v>1934.3899999999999</v>
      </c>
      <c r="E452" s="9">
        <v>1351.441326631636</v>
      </c>
      <c r="F452" s="9">
        <v>-583</v>
      </c>
      <c r="G452" s="14">
        <v>-0.30138700055314599</v>
      </c>
    </row>
    <row r="453" spans="1:7" x14ac:dyDescent="0.2">
      <c r="A453" s="12">
        <v>1346868890</v>
      </c>
      <c r="B453" s="13" t="s">
        <v>505</v>
      </c>
      <c r="C453" s="13" t="s">
        <v>73</v>
      </c>
      <c r="D453" s="8">
        <v>877.32</v>
      </c>
      <c r="E453" s="9">
        <v>613.34680912721967</v>
      </c>
      <c r="F453" s="9">
        <v>-264</v>
      </c>
      <c r="G453" s="14">
        <v>-0.30091642730132673</v>
      </c>
    </row>
    <row r="454" spans="1:7" x14ac:dyDescent="0.2">
      <c r="A454" s="12">
        <v>1609831700</v>
      </c>
      <c r="B454" s="13" t="s">
        <v>506</v>
      </c>
      <c r="C454" s="13" t="s">
        <v>73</v>
      </c>
      <c r="D454" s="8">
        <v>25557.940000000002</v>
      </c>
      <c r="E454" s="9">
        <v>18494.891631722447</v>
      </c>
      <c r="F454" s="9">
        <v>-7063</v>
      </c>
      <c r="G454" s="14">
        <v>-0.27635247598202356</v>
      </c>
    </row>
    <row r="455" spans="1:7" x14ac:dyDescent="0.2">
      <c r="A455" s="12">
        <v>1023341740</v>
      </c>
      <c r="B455" s="13" t="s">
        <v>507</v>
      </c>
      <c r="C455" s="13" t="s">
        <v>73</v>
      </c>
      <c r="D455" s="8">
        <v>91702.61</v>
      </c>
      <c r="E455" s="9">
        <v>66513.470133077441</v>
      </c>
      <c r="F455" s="9">
        <v>-25189</v>
      </c>
      <c r="G455" s="14">
        <v>-0.27468138584059931</v>
      </c>
    </row>
    <row r="456" spans="1:7" x14ac:dyDescent="0.2">
      <c r="A456" s="12">
        <v>1346246840</v>
      </c>
      <c r="B456" s="13" t="s">
        <v>508</v>
      </c>
      <c r="C456" s="13" t="s">
        <v>73</v>
      </c>
      <c r="D456" s="8">
        <v>10644.190000000002</v>
      </c>
      <c r="E456" s="9">
        <v>7991.1721185801498</v>
      </c>
      <c r="F456" s="9">
        <v>-2653</v>
      </c>
      <c r="G456" s="14">
        <v>-0.24924395374377942</v>
      </c>
    </row>
    <row r="457" spans="1:7" x14ac:dyDescent="0.2">
      <c r="A457" s="12">
        <v>1245768209</v>
      </c>
      <c r="B457" s="13" t="s">
        <v>509</v>
      </c>
      <c r="C457" s="13" t="s">
        <v>73</v>
      </c>
      <c r="D457" s="8">
        <v>56666.21</v>
      </c>
      <c r="E457" s="9">
        <v>42643.589613292323</v>
      </c>
      <c r="F457" s="9">
        <v>-14023</v>
      </c>
      <c r="G457" s="14">
        <v>-0.24746670017281905</v>
      </c>
    </row>
    <row r="458" spans="1:7" x14ac:dyDescent="0.2">
      <c r="A458" s="12">
        <v>1700838190</v>
      </c>
      <c r="B458" s="13" t="s">
        <v>510</v>
      </c>
      <c r="C458" s="13" t="s">
        <v>73</v>
      </c>
      <c r="D458" s="8">
        <v>64707.76</v>
      </c>
      <c r="E458" s="9">
        <v>49072.248596294252</v>
      </c>
      <c r="F458" s="9">
        <v>-15636</v>
      </c>
      <c r="G458" s="14">
        <v>-0.24164026076625122</v>
      </c>
    </row>
    <row r="459" spans="1:7" x14ac:dyDescent="0.2">
      <c r="A459" s="12">
        <v>1396870028</v>
      </c>
      <c r="B459" s="13" t="s">
        <v>511</v>
      </c>
      <c r="C459" s="13" t="s">
        <v>73</v>
      </c>
      <c r="D459" s="8">
        <v>7318.43</v>
      </c>
      <c r="E459" s="9">
        <v>5661.265878103155</v>
      </c>
      <c r="F459" s="9">
        <v>-1657</v>
      </c>
      <c r="G459" s="14">
        <v>-0.22641468183749791</v>
      </c>
    </row>
    <row r="460" spans="1:7" x14ac:dyDescent="0.2">
      <c r="A460" s="12">
        <v>1366809055</v>
      </c>
      <c r="B460" s="13" t="s">
        <v>76</v>
      </c>
      <c r="C460" s="13" t="s">
        <v>73</v>
      </c>
      <c r="D460" s="8">
        <v>707937.52000001306</v>
      </c>
      <c r="E460" s="9">
        <v>550938.23763729853</v>
      </c>
      <c r="F460" s="9">
        <v>-156999</v>
      </c>
      <c r="G460" s="14">
        <v>-0.22176957085138968</v>
      </c>
    </row>
    <row r="461" spans="1:7" x14ac:dyDescent="0.2">
      <c r="A461" s="12">
        <v>1760412803</v>
      </c>
      <c r="B461" s="13" t="s">
        <v>512</v>
      </c>
      <c r="C461" s="13" t="s">
        <v>73</v>
      </c>
      <c r="D461" s="8">
        <v>68382.69</v>
      </c>
      <c r="E461" s="9">
        <v>53972.994456853768</v>
      </c>
      <c r="F461" s="9">
        <v>-14410</v>
      </c>
      <c r="G461" s="14">
        <v>-0.21072584304595213</v>
      </c>
    </row>
    <row r="462" spans="1:7" x14ac:dyDescent="0.2">
      <c r="A462" s="12">
        <v>1134421175</v>
      </c>
      <c r="B462" s="13" t="s">
        <v>74</v>
      </c>
      <c r="C462" s="13" t="s">
        <v>73</v>
      </c>
      <c r="D462" s="8">
        <v>2452773.9399998202</v>
      </c>
      <c r="E462" s="9">
        <v>1938257.7136187842</v>
      </c>
      <c r="F462" s="9">
        <v>-514516</v>
      </c>
      <c r="G462" s="14">
        <v>-0.20976902584020349</v>
      </c>
    </row>
    <row r="463" spans="1:7" x14ac:dyDescent="0.2">
      <c r="A463" s="12">
        <v>1568427151</v>
      </c>
      <c r="B463" s="13" t="s">
        <v>513</v>
      </c>
      <c r="C463" s="13" t="s">
        <v>73</v>
      </c>
      <c r="D463" s="8">
        <v>24063.98</v>
      </c>
      <c r="E463" s="9">
        <v>19059.868795367573</v>
      </c>
      <c r="F463" s="9">
        <v>-5004</v>
      </c>
      <c r="G463" s="14">
        <v>-0.20794565155057476</v>
      </c>
    </row>
    <row r="464" spans="1:7" x14ac:dyDescent="0.2">
      <c r="A464" s="12">
        <v>1740561018</v>
      </c>
      <c r="B464" s="13" t="s">
        <v>86</v>
      </c>
      <c r="C464" s="13" t="s">
        <v>73</v>
      </c>
      <c r="D464" s="8">
        <v>311788.32</v>
      </c>
      <c r="E464" s="9">
        <v>251246.83423287704</v>
      </c>
      <c r="F464" s="9">
        <v>-60541</v>
      </c>
      <c r="G464" s="14">
        <v>-0.1941734058543309</v>
      </c>
    </row>
    <row r="465" spans="1:7" x14ac:dyDescent="0.2">
      <c r="A465" s="12">
        <v>1710351564</v>
      </c>
      <c r="B465" s="13" t="s">
        <v>514</v>
      </c>
      <c r="C465" s="13" t="s">
        <v>73</v>
      </c>
      <c r="D465" s="8">
        <v>132292.47</v>
      </c>
      <c r="E465" s="9">
        <v>107977.70363761213</v>
      </c>
      <c r="F465" s="9">
        <v>-24315</v>
      </c>
      <c r="G465" s="14">
        <v>-0.18379730909854505</v>
      </c>
    </row>
    <row r="466" spans="1:7" x14ac:dyDescent="0.2">
      <c r="A466" s="12">
        <v>1649233180</v>
      </c>
      <c r="B466" s="13" t="s">
        <v>515</v>
      </c>
      <c r="C466" s="13" t="s">
        <v>73</v>
      </c>
      <c r="D466" s="8">
        <v>14132.640000000001</v>
      </c>
      <c r="E466" s="9">
        <v>11554.128996674168</v>
      </c>
      <c r="F466" s="9">
        <v>-2579</v>
      </c>
      <c r="G466" s="14">
        <v>-0.18248536720669314</v>
      </c>
    </row>
    <row r="467" spans="1:7" x14ac:dyDescent="0.2">
      <c r="A467" s="12">
        <v>1871926428</v>
      </c>
      <c r="B467" s="13" t="s">
        <v>78</v>
      </c>
      <c r="C467" s="13" t="s">
        <v>73</v>
      </c>
      <c r="D467" s="8">
        <v>786437.570000001</v>
      </c>
      <c r="E467" s="9">
        <v>654001.68381599896</v>
      </c>
      <c r="F467" s="9">
        <v>-132436</v>
      </c>
      <c r="G467" s="14">
        <v>-0.16839988964413263</v>
      </c>
    </row>
    <row r="468" spans="1:7" x14ac:dyDescent="0.2">
      <c r="A468" s="12">
        <v>1497869267</v>
      </c>
      <c r="B468" s="13" t="s">
        <v>516</v>
      </c>
      <c r="C468" s="13" t="s">
        <v>73</v>
      </c>
      <c r="D468" s="8">
        <v>21245.39</v>
      </c>
      <c r="E468" s="9">
        <v>17716.895675340707</v>
      </c>
      <c r="F468" s="9">
        <v>-3528</v>
      </c>
      <c r="G468" s="14">
        <v>-0.16605955456689664</v>
      </c>
    </row>
    <row r="469" spans="1:7" x14ac:dyDescent="0.2">
      <c r="A469" s="12">
        <v>1336366442</v>
      </c>
      <c r="B469" s="13" t="s">
        <v>80</v>
      </c>
      <c r="C469" s="13" t="s">
        <v>73</v>
      </c>
      <c r="D469" s="8">
        <v>650280.43000001297</v>
      </c>
      <c r="E469" s="9">
        <v>542589.92301024846</v>
      </c>
      <c r="F469" s="9">
        <v>-107691</v>
      </c>
      <c r="G469" s="14">
        <v>-0.16560701357720062</v>
      </c>
    </row>
    <row r="470" spans="1:7" x14ac:dyDescent="0.2">
      <c r="A470" s="12">
        <v>1962626523</v>
      </c>
      <c r="B470" s="13" t="s">
        <v>517</v>
      </c>
      <c r="C470" s="13" t="s">
        <v>73</v>
      </c>
      <c r="D470" s="8">
        <v>41065.62000000001</v>
      </c>
      <c r="E470" s="9">
        <v>34372.30986294608</v>
      </c>
      <c r="F470" s="9">
        <v>-6693</v>
      </c>
      <c r="G470" s="14">
        <v>-0.16298305005500949</v>
      </c>
    </row>
    <row r="471" spans="1:7" x14ac:dyDescent="0.2">
      <c r="A471" s="12">
        <v>1447212121</v>
      </c>
      <c r="B471" s="13" t="s">
        <v>518</v>
      </c>
      <c r="C471" s="13" t="s">
        <v>73</v>
      </c>
      <c r="D471" s="8">
        <v>40329.26</v>
      </c>
      <c r="E471" s="9">
        <v>33987.487343967536</v>
      </c>
      <c r="F471" s="9">
        <v>-6342</v>
      </c>
      <c r="G471" s="14">
        <v>-0.15725555093249913</v>
      </c>
    </row>
    <row r="472" spans="1:7" x14ac:dyDescent="0.2">
      <c r="A472" s="12">
        <v>1417912098</v>
      </c>
      <c r="B472" s="13" t="s">
        <v>92</v>
      </c>
      <c r="C472" s="13" t="s">
        <v>73</v>
      </c>
      <c r="D472" s="8">
        <v>285536.12</v>
      </c>
      <c r="E472" s="9">
        <v>241998.47356920835</v>
      </c>
      <c r="F472" s="9">
        <v>-43538</v>
      </c>
      <c r="G472" s="14">
        <v>-0.15247808228254975</v>
      </c>
    </row>
    <row r="473" spans="1:7" x14ac:dyDescent="0.2">
      <c r="A473" s="12">
        <v>1043874621</v>
      </c>
      <c r="B473" s="13" t="s">
        <v>519</v>
      </c>
      <c r="C473" s="13" t="s">
        <v>73</v>
      </c>
      <c r="D473" s="8">
        <v>44686.759999999995</v>
      </c>
      <c r="E473" s="9">
        <v>37953.657527683172</v>
      </c>
      <c r="F473" s="9">
        <v>-6733</v>
      </c>
      <c r="G473" s="14">
        <v>-0.15067102649643879</v>
      </c>
    </row>
    <row r="474" spans="1:7" x14ac:dyDescent="0.2">
      <c r="A474" s="12">
        <v>1528339447</v>
      </c>
      <c r="B474" s="13" t="s">
        <v>520</v>
      </c>
      <c r="C474" s="13" t="s">
        <v>73</v>
      </c>
      <c r="D474" s="8">
        <v>13757.360000000002</v>
      </c>
      <c r="E474" s="9">
        <v>11798.721767499483</v>
      </c>
      <c r="F474" s="9">
        <v>-1959</v>
      </c>
      <c r="G474" s="14">
        <v>-0.14239650630644249</v>
      </c>
    </row>
    <row r="475" spans="1:7" x14ac:dyDescent="0.2">
      <c r="A475" s="12">
        <v>1386609964</v>
      </c>
      <c r="B475" s="13" t="s">
        <v>521</v>
      </c>
      <c r="C475" s="13" t="s">
        <v>73</v>
      </c>
      <c r="D475" s="8">
        <v>260636.51</v>
      </c>
      <c r="E475" s="9">
        <v>225028.9850928736</v>
      </c>
      <c r="F475" s="9">
        <v>-35608</v>
      </c>
      <c r="G475" s="14">
        <v>-0.13661938613281768</v>
      </c>
    </row>
    <row r="476" spans="1:7" x14ac:dyDescent="0.2">
      <c r="A476" s="12">
        <v>1780167866</v>
      </c>
      <c r="B476" s="13" t="s">
        <v>88</v>
      </c>
      <c r="C476" s="13" t="s">
        <v>73</v>
      </c>
      <c r="D476" s="8">
        <v>411277.88</v>
      </c>
      <c r="E476" s="9">
        <v>357159.96095108084</v>
      </c>
      <c r="F476" s="9">
        <v>-54118</v>
      </c>
      <c r="G476" s="14">
        <v>-0.13158500038951768</v>
      </c>
    </row>
    <row r="477" spans="1:7" x14ac:dyDescent="0.2">
      <c r="A477" s="12">
        <v>1164480992</v>
      </c>
      <c r="B477" s="13" t="s">
        <v>522</v>
      </c>
      <c r="C477" s="13" t="s">
        <v>73</v>
      </c>
      <c r="D477" s="8">
        <v>2318.19</v>
      </c>
      <c r="E477" s="9">
        <v>2018.9987326109992</v>
      </c>
      <c r="F477" s="9">
        <v>-299</v>
      </c>
      <c r="G477" s="14">
        <v>-0.12897993693355592</v>
      </c>
    </row>
    <row r="478" spans="1:7" x14ac:dyDescent="0.2">
      <c r="A478" s="12">
        <v>1144650060</v>
      </c>
      <c r="B478" s="13" t="s">
        <v>82</v>
      </c>
      <c r="C478" s="13" t="s">
        <v>73</v>
      </c>
      <c r="D478" s="8">
        <v>870472.11000002804</v>
      </c>
      <c r="E478" s="9">
        <v>763239.43783028994</v>
      </c>
      <c r="F478" s="9">
        <v>-107233</v>
      </c>
      <c r="G478" s="14">
        <v>-0.12318947243467289</v>
      </c>
    </row>
    <row r="479" spans="1:7" x14ac:dyDescent="0.2">
      <c r="A479" s="12">
        <v>1053803692</v>
      </c>
      <c r="B479" s="13" t="s">
        <v>523</v>
      </c>
      <c r="C479" s="13" t="s">
        <v>73</v>
      </c>
      <c r="D479" s="8">
        <v>444.2</v>
      </c>
      <c r="E479" s="9">
        <v>390.21777526413354</v>
      </c>
      <c r="F479" s="9">
        <v>-54</v>
      </c>
      <c r="G479" s="14">
        <v>-0.12156686177397569</v>
      </c>
    </row>
    <row r="480" spans="1:7" x14ac:dyDescent="0.2">
      <c r="A480" s="12">
        <v>1225091739</v>
      </c>
      <c r="B480" s="13" t="s">
        <v>524</v>
      </c>
      <c r="C480" s="13" t="s">
        <v>73</v>
      </c>
      <c r="D480" s="8">
        <v>20567.800000000003</v>
      </c>
      <c r="E480" s="9">
        <v>18220.906442958694</v>
      </c>
      <c r="F480" s="9">
        <v>-2347</v>
      </c>
      <c r="G480" s="14">
        <v>-0.11411040558542963</v>
      </c>
    </row>
    <row r="481" spans="1:7" x14ac:dyDescent="0.2">
      <c r="A481" s="12">
        <v>1699819979</v>
      </c>
      <c r="B481" s="13" t="s">
        <v>84</v>
      </c>
      <c r="C481" s="13" t="s">
        <v>73</v>
      </c>
      <c r="D481" s="8">
        <v>815931.23000001721</v>
      </c>
      <c r="E481" s="9">
        <v>730295.06464505312</v>
      </c>
      <c r="F481" s="9">
        <v>-85636</v>
      </c>
      <c r="G481" s="14">
        <v>-0.10495492371336025</v>
      </c>
    </row>
    <row r="482" spans="1:7" x14ac:dyDescent="0.2">
      <c r="A482" s="12">
        <v>1942455449</v>
      </c>
      <c r="B482" s="13" t="s">
        <v>525</v>
      </c>
      <c r="C482" s="13" t="s">
        <v>73</v>
      </c>
      <c r="D482" s="8">
        <v>36775.03</v>
      </c>
      <c r="E482" s="9">
        <v>32982.233809782432</v>
      </c>
      <c r="F482" s="9">
        <v>-3793</v>
      </c>
      <c r="G482" s="14">
        <v>-0.10314063645903213</v>
      </c>
    </row>
    <row r="483" spans="1:7" x14ac:dyDescent="0.2">
      <c r="A483" s="12">
        <v>1972853810</v>
      </c>
      <c r="B483" s="13" t="s">
        <v>526</v>
      </c>
      <c r="C483" s="13" t="s">
        <v>73</v>
      </c>
      <c r="D483" s="8">
        <v>742.2</v>
      </c>
      <c r="E483" s="9">
        <v>672.99957753699982</v>
      </c>
      <c r="F483" s="9">
        <v>-69</v>
      </c>
      <c r="G483" s="14">
        <v>-9.2966855295068707E-2</v>
      </c>
    </row>
    <row r="484" spans="1:7" x14ac:dyDescent="0.2">
      <c r="A484" s="12">
        <v>1720081664</v>
      </c>
      <c r="B484" s="13" t="s">
        <v>527</v>
      </c>
      <c r="C484" s="13" t="s">
        <v>73</v>
      </c>
      <c r="D484" s="8">
        <v>57028.369999999995</v>
      </c>
      <c r="E484" s="9">
        <v>51778.391860964897</v>
      </c>
      <c r="F484" s="9">
        <v>-5250</v>
      </c>
      <c r="G484" s="14">
        <v>-9.205944339633064E-2</v>
      </c>
    </row>
    <row r="485" spans="1:7" x14ac:dyDescent="0.2">
      <c r="A485" s="12">
        <v>1972570117</v>
      </c>
      <c r="B485" s="13" t="s">
        <v>528</v>
      </c>
      <c r="C485" s="13" t="s">
        <v>73</v>
      </c>
      <c r="D485" s="8">
        <v>375491.57999999996</v>
      </c>
      <c r="E485" s="9">
        <v>340944.98733746767</v>
      </c>
      <c r="F485" s="9">
        <v>-34547</v>
      </c>
      <c r="G485" s="14">
        <v>-9.2004726177881288E-2</v>
      </c>
    </row>
    <row r="486" spans="1:7" x14ac:dyDescent="0.2">
      <c r="A486" s="12">
        <v>1083606867</v>
      </c>
      <c r="B486" s="13" t="s">
        <v>529</v>
      </c>
      <c r="C486" s="13" t="s">
        <v>73</v>
      </c>
      <c r="D486" s="8">
        <v>737.28</v>
      </c>
      <c r="E486" s="9">
        <v>672.99957753699982</v>
      </c>
      <c r="F486" s="9">
        <v>-64</v>
      </c>
      <c r="G486" s="14">
        <v>-8.6805555555555552E-2</v>
      </c>
    </row>
    <row r="487" spans="1:7" x14ac:dyDescent="0.2">
      <c r="A487" s="12">
        <v>1720020472</v>
      </c>
      <c r="B487" s="13" t="s">
        <v>530</v>
      </c>
      <c r="C487" s="13" t="s">
        <v>73</v>
      </c>
      <c r="D487" s="8">
        <v>22088.48</v>
      </c>
      <c r="E487" s="9">
        <v>20274.599019249625</v>
      </c>
      <c r="F487" s="9">
        <v>-1814</v>
      </c>
      <c r="G487" s="14">
        <v>-8.212425662607839E-2</v>
      </c>
    </row>
    <row r="488" spans="1:7" x14ac:dyDescent="0.2">
      <c r="A488" s="12">
        <v>1639132178</v>
      </c>
      <c r="B488" s="13" t="s">
        <v>531</v>
      </c>
      <c r="C488" s="13" t="s">
        <v>73</v>
      </c>
      <c r="D488" s="8">
        <v>68918.09</v>
      </c>
      <c r="E488" s="9">
        <v>63619.73615312051</v>
      </c>
      <c r="F488" s="9">
        <v>-5298</v>
      </c>
      <c r="G488" s="14">
        <v>-7.6873865773122857E-2</v>
      </c>
    </row>
    <row r="489" spans="1:7" x14ac:dyDescent="0.2">
      <c r="A489" s="12">
        <v>1396266441</v>
      </c>
      <c r="B489" s="13" t="s">
        <v>532</v>
      </c>
      <c r="C489" s="13" t="s">
        <v>73</v>
      </c>
      <c r="D489" s="8">
        <v>52207.299999999996</v>
      </c>
      <c r="E489" s="9">
        <v>48362.748937103439</v>
      </c>
      <c r="F489" s="9">
        <v>-3845</v>
      </c>
      <c r="G489" s="14">
        <v>-7.3648704299973375E-2</v>
      </c>
    </row>
    <row r="490" spans="1:7" x14ac:dyDescent="0.2">
      <c r="A490" s="12">
        <v>1033564414</v>
      </c>
      <c r="B490" s="13" t="s">
        <v>533</v>
      </c>
      <c r="C490" s="13" t="s">
        <v>73</v>
      </c>
      <c r="D490" s="8">
        <v>3625.0299999999997</v>
      </c>
      <c r="E490" s="9">
        <v>3384.5615561292607</v>
      </c>
      <c r="F490" s="9">
        <v>-240</v>
      </c>
      <c r="G490" s="14">
        <v>-6.6206348637114734E-2</v>
      </c>
    </row>
    <row r="491" spans="1:7" x14ac:dyDescent="0.2">
      <c r="A491" s="12">
        <v>1164582649</v>
      </c>
      <c r="B491" s="13" t="s">
        <v>534</v>
      </c>
      <c r="C491" s="13" t="s">
        <v>73</v>
      </c>
      <c r="D491" s="8">
        <v>437313.53</v>
      </c>
      <c r="E491" s="9">
        <v>411212.31259060453</v>
      </c>
      <c r="F491" s="9">
        <v>-26101</v>
      </c>
      <c r="G491" s="14">
        <v>-5.9684867285034603E-2</v>
      </c>
    </row>
    <row r="492" spans="1:7" x14ac:dyDescent="0.2">
      <c r="A492" s="12">
        <v>1689639262</v>
      </c>
      <c r="B492" s="13" t="s">
        <v>535</v>
      </c>
      <c r="C492" s="13" t="s">
        <v>73</v>
      </c>
      <c r="D492" s="8">
        <v>104621.1999999999</v>
      </c>
      <c r="E492" s="9">
        <v>98601.146993073417</v>
      </c>
      <c r="F492" s="9">
        <v>-6020</v>
      </c>
      <c r="G492" s="14">
        <v>-5.7540919048911753E-2</v>
      </c>
    </row>
    <row r="493" spans="1:7" x14ac:dyDescent="0.2">
      <c r="A493" s="12">
        <v>1235241688</v>
      </c>
      <c r="B493" s="13" t="s">
        <v>536</v>
      </c>
      <c r="C493" s="13" t="s">
        <v>73</v>
      </c>
      <c r="D493" s="8">
        <v>102552.4699999998</v>
      </c>
      <c r="E493" s="9">
        <v>97479.918906383988</v>
      </c>
      <c r="F493" s="9">
        <v>-5073</v>
      </c>
      <c r="G493" s="14">
        <v>-4.9467360464355563E-2</v>
      </c>
    </row>
    <row r="494" spans="1:7" x14ac:dyDescent="0.2">
      <c r="A494" s="12">
        <v>1659316917</v>
      </c>
      <c r="B494" s="13" t="s">
        <v>537</v>
      </c>
      <c r="C494" s="13" t="s">
        <v>73</v>
      </c>
      <c r="D494" s="8">
        <v>8785.9599999999991</v>
      </c>
      <c r="E494" s="9">
        <v>8385.7999294168512</v>
      </c>
      <c r="F494" s="9">
        <v>-400</v>
      </c>
      <c r="G494" s="14">
        <v>-4.5527182004015503E-2</v>
      </c>
    </row>
    <row r="495" spans="1:7" x14ac:dyDescent="0.2">
      <c r="A495" s="12">
        <v>1225091630</v>
      </c>
      <c r="B495" s="13" t="s">
        <v>538</v>
      </c>
      <c r="C495" s="13" t="s">
        <v>73</v>
      </c>
      <c r="D495" s="8">
        <v>135689.57999999999</v>
      </c>
      <c r="E495" s="9">
        <v>129556.9929148972</v>
      </c>
      <c r="F495" s="9">
        <v>-6133</v>
      </c>
      <c r="G495" s="14">
        <v>-4.5198754392194306E-2</v>
      </c>
    </row>
    <row r="496" spans="1:7" x14ac:dyDescent="0.2">
      <c r="A496" s="12">
        <v>1811995913</v>
      </c>
      <c r="B496" s="13" t="s">
        <v>539</v>
      </c>
      <c r="C496" s="13" t="s">
        <v>73</v>
      </c>
      <c r="D496" s="8">
        <v>408.68</v>
      </c>
      <c r="E496" s="9">
        <v>390.21777526413354</v>
      </c>
      <c r="F496" s="9">
        <v>-18</v>
      </c>
      <c r="G496" s="14">
        <v>-4.4044239992169915E-2</v>
      </c>
    </row>
    <row r="497" spans="1:7" x14ac:dyDescent="0.2">
      <c r="A497" s="12">
        <v>1457948630</v>
      </c>
      <c r="B497" s="13" t="s">
        <v>540</v>
      </c>
      <c r="C497" s="13" t="s">
        <v>73</v>
      </c>
      <c r="D497" s="8">
        <v>1901.94</v>
      </c>
      <c r="E497" s="9">
        <v>1841.2367668188983</v>
      </c>
      <c r="F497" s="9">
        <v>-61</v>
      </c>
      <c r="G497" s="14">
        <v>-3.207251543161193E-2</v>
      </c>
    </row>
    <row r="498" spans="1:7" x14ac:dyDescent="0.2">
      <c r="A498" s="12">
        <v>1326494188</v>
      </c>
      <c r="B498" s="13" t="s">
        <v>541</v>
      </c>
      <c r="C498" s="13" t="s">
        <v>73</v>
      </c>
      <c r="D498" s="8">
        <v>29768.78</v>
      </c>
      <c r="E498" s="9">
        <v>29345.385378211886</v>
      </c>
      <c r="F498" s="9">
        <v>-423</v>
      </c>
      <c r="G498" s="14">
        <v>-1.4209517487784182E-2</v>
      </c>
    </row>
    <row r="499" spans="1:7" x14ac:dyDescent="0.2">
      <c r="A499" s="12">
        <v>1063501005</v>
      </c>
      <c r="B499" s="13" t="s">
        <v>542</v>
      </c>
      <c r="C499" s="13" t="s">
        <v>73</v>
      </c>
      <c r="D499" s="8">
        <v>45010.96</v>
      </c>
      <c r="E499" s="9">
        <v>44689.423881515118</v>
      </c>
      <c r="F499" s="9">
        <v>-322</v>
      </c>
      <c r="G499" s="14">
        <v>-7.1538132046061673E-3</v>
      </c>
    </row>
    <row r="500" spans="1:7" x14ac:dyDescent="0.2">
      <c r="A500" s="12">
        <v>1699738112</v>
      </c>
      <c r="B500" s="13" t="s">
        <v>543</v>
      </c>
      <c r="C500" s="13" t="s">
        <v>73</v>
      </c>
      <c r="D500" s="8">
        <v>28332.17</v>
      </c>
      <c r="E500" s="9">
        <v>28385.053217013308</v>
      </c>
      <c r="F500" s="9">
        <v>53</v>
      </c>
      <c r="G500" s="14">
        <v>1.8706650425999846E-3</v>
      </c>
    </row>
    <row r="501" spans="1:7" x14ac:dyDescent="0.2">
      <c r="A501" s="12">
        <v>1053388223</v>
      </c>
      <c r="B501" s="13" t="s">
        <v>544</v>
      </c>
      <c r="C501" s="13" t="s">
        <v>73</v>
      </c>
      <c r="D501" s="8">
        <v>35694.369999999995</v>
      </c>
      <c r="E501" s="9">
        <v>35791.707961140091</v>
      </c>
      <c r="F501" s="9">
        <v>97</v>
      </c>
      <c r="G501" s="14">
        <v>2.7175153952850271E-3</v>
      </c>
    </row>
    <row r="502" spans="1:7" x14ac:dyDescent="0.2">
      <c r="A502" s="12">
        <v>1588039465</v>
      </c>
      <c r="B502" s="13" t="s">
        <v>545</v>
      </c>
      <c r="C502" s="13" t="s">
        <v>73</v>
      </c>
      <c r="D502" s="8">
        <v>766.35</v>
      </c>
      <c r="E502" s="9">
        <v>774.1723617097806</v>
      </c>
      <c r="F502" s="9">
        <v>8</v>
      </c>
      <c r="G502" s="14">
        <v>1.0439094408560057E-2</v>
      </c>
    </row>
    <row r="503" spans="1:7" x14ac:dyDescent="0.2">
      <c r="A503" s="12">
        <v>1972675668</v>
      </c>
      <c r="B503" s="13" t="s">
        <v>546</v>
      </c>
      <c r="C503" s="13" t="s">
        <v>73</v>
      </c>
      <c r="D503" s="8">
        <v>3221.77</v>
      </c>
      <c r="E503" s="9">
        <v>3260.4706615607438</v>
      </c>
      <c r="F503" s="9">
        <v>39</v>
      </c>
      <c r="G503" s="14">
        <v>1.210514717065464E-2</v>
      </c>
    </row>
    <row r="504" spans="1:7" x14ac:dyDescent="0.2">
      <c r="A504" s="12">
        <v>1235797630</v>
      </c>
      <c r="B504" s="13" t="s">
        <v>547</v>
      </c>
      <c r="C504" s="13" t="s">
        <v>73</v>
      </c>
      <c r="D504" s="8">
        <v>382.93</v>
      </c>
      <c r="E504" s="9">
        <v>390.21777526413354</v>
      </c>
      <c r="F504" s="9">
        <v>7</v>
      </c>
      <c r="G504" s="14">
        <v>1.8280103413156452E-2</v>
      </c>
    </row>
    <row r="505" spans="1:7" x14ac:dyDescent="0.2">
      <c r="A505" s="12">
        <v>1003127606</v>
      </c>
      <c r="B505" s="13" t="s">
        <v>548</v>
      </c>
      <c r="C505" s="13" t="s">
        <v>73</v>
      </c>
      <c r="D505" s="8">
        <v>4550.4699999999993</v>
      </c>
      <c r="E505" s="9">
        <v>4641.5155248550391</v>
      </c>
      <c r="F505" s="9">
        <v>91</v>
      </c>
      <c r="G505" s="14">
        <v>1.9997934279316204E-2</v>
      </c>
    </row>
    <row r="506" spans="1:7" x14ac:dyDescent="0.2">
      <c r="A506" s="12">
        <v>1952364499</v>
      </c>
      <c r="B506" s="13" t="s">
        <v>549</v>
      </c>
      <c r="C506" s="13" t="s">
        <v>73</v>
      </c>
      <c r="D506" s="8">
        <v>14898.35</v>
      </c>
      <c r="E506" s="9">
        <v>15317.202967691439</v>
      </c>
      <c r="F506" s="9">
        <v>419</v>
      </c>
      <c r="G506" s="14">
        <v>2.8123919762926768E-2</v>
      </c>
    </row>
    <row r="507" spans="1:7" x14ac:dyDescent="0.2">
      <c r="A507" s="12">
        <v>1083644124</v>
      </c>
      <c r="B507" s="13" t="s">
        <v>550</v>
      </c>
      <c r="C507" s="13" t="s">
        <v>73</v>
      </c>
      <c r="D507" s="8">
        <v>18235.46</v>
      </c>
      <c r="E507" s="9">
        <v>18783.537843001388</v>
      </c>
      <c r="F507" s="9">
        <v>548</v>
      </c>
      <c r="G507" s="14">
        <v>3.0051339532975861E-2</v>
      </c>
    </row>
    <row r="508" spans="1:7" x14ac:dyDescent="0.2">
      <c r="A508" s="12">
        <v>1881678662</v>
      </c>
      <c r="B508" s="13" t="s">
        <v>551</v>
      </c>
      <c r="C508" s="13" t="s">
        <v>73</v>
      </c>
      <c r="D508" s="8">
        <v>290778.63</v>
      </c>
      <c r="E508" s="9">
        <v>300976.55345165759</v>
      </c>
      <c r="F508" s="9">
        <v>10198</v>
      </c>
      <c r="G508" s="14">
        <v>3.5071353077081355E-2</v>
      </c>
    </row>
    <row r="509" spans="1:7" x14ac:dyDescent="0.2">
      <c r="A509" s="12">
        <v>1609153329</v>
      </c>
      <c r="B509" s="13" t="s">
        <v>552</v>
      </c>
      <c r="C509" s="13" t="s">
        <v>73</v>
      </c>
      <c r="D509" s="8">
        <v>23950.3</v>
      </c>
      <c r="E509" s="9">
        <v>24795.847244208107</v>
      </c>
      <c r="F509" s="9">
        <v>846</v>
      </c>
      <c r="G509" s="14">
        <v>3.532314835304777E-2</v>
      </c>
    </row>
    <row r="510" spans="1:7" x14ac:dyDescent="0.2">
      <c r="A510" s="12">
        <v>1922052364</v>
      </c>
      <c r="B510" s="13" t="s">
        <v>553</v>
      </c>
      <c r="C510" s="13" t="s">
        <v>73</v>
      </c>
      <c r="D510" s="8">
        <v>375.7</v>
      </c>
      <c r="E510" s="9">
        <v>390.21777526413354</v>
      </c>
      <c r="F510" s="9">
        <v>15</v>
      </c>
      <c r="G510" s="14">
        <v>3.9925472451424013E-2</v>
      </c>
    </row>
    <row r="511" spans="1:7" x14ac:dyDescent="0.2">
      <c r="A511" s="12">
        <v>1275870537</v>
      </c>
      <c r="B511" s="13" t="s">
        <v>554</v>
      </c>
      <c r="C511" s="13" t="s">
        <v>73</v>
      </c>
      <c r="D511" s="8">
        <v>25720.46</v>
      </c>
      <c r="E511" s="9">
        <v>26849.44598995494</v>
      </c>
      <c r="F511" s="9">
        <v>1129</v>
      </c>
      <c r="G511" s="14">
        <v>4.3895015874521687E-2</v>
      </c>
    </row>
    <row r="512" spans="1:7" x14ac:dyDescent="0.2">
      <c r="A512" s="12">
        <v>1962772871</v>
      </c>
      <c r="B512" s="13" t="s">
        <v>555</v>
      </c>
      <c r="C512" s="13" t="s">
        <v>73</v>
      </c>
      <c r="D512" s="8">
        <v>46098.650000000009</v>
      </c>
      <c r="E512" s="9">
        <v>48222.096951501779</v>
      </c>
      <c r="F512" s="9">
        <v>2123</v>
      </c>
      <c r="G512" s="14">
        <v>4.6053409373159507E-2</v>
      </c>
    </row>
    <row r="513" spans="1:7" x14ac:dyDescent="0.2">
      <c r="A513" s="12">
        <v>1336246099</v>
      </c>
      <c r="B513" s="13" t="s">
        <v>85</v>
      </c>
      <c r="C513" s="13" t="s">
        <v>73</v>
      </c>
      <c r="D513" s="8">
        <v>1171462.390000008</v>
      </c>
      <c r="E513" s="9">
        <v>1232346.2517224809</v>
      </c>
      <c r="F513" s="9">
        <v>60884</v>
      </c>
      <c r="G513" s="14">
        <v>5.1972645916527956E-2</v>
      </c>
    </row>
    <row r="514" spans="1:7" x14ac:dyDescent="0.2">
      <c r="A514" s="12">
        <v>1609870336</v>
      </c>
      <c r="B514" s="13" t="s">
        <v>556</v>
      </c>
      <c r="C514" s="13" t="s">
        <v>73</v>
      </c>
      <c r="D514" s="8">
        <v>917.95</v>
      </c>
      <c r="E514" s="9">
        <v>971.2165043138516</v>
      </c>
      <c r="F514" s="9">
        <v>53</v>
      </c>
      <c r="G514" s="14">
        <v>5.7737349528841436E-2</v>
      </c>
    </row>
    <row r="515" spans="1:7" x14ac:dyDescent="0.2">
      <c r="A515" s="12">
        <v>1568979805</v>
      </c>
      <c r="B515" s="13" t="s">
        <v>557</v>
      </c>
      <c r="C515" s="13" t="s">
        <v>73</v>
      </c>
      <c r="D515" s="8">
        <v>89617.61</v>
      </c>
      <c r="E515" s="9">
        <v>96776.94047000815</v>
      </c>
      <c r="F515" s="9">
        <v>7159</v>
      </c>
      <c r="G515" s="14">
        <v>7.9883853184658682E-2</v>
      </c>
    </row>
    <row r="516" spans="1:7" x14ac:dyDescent="0.2">
      <c r="A516" s="12">
        <v>1932162195</v>
      </c>
      <c r="B516" s="13" t="s">
        <v>558</v>
      </c>
      <c r="C516" s="13" t="s">
        <v>73</v>
      </c>
      <c r="D516" s="8">
        <v>58641.55999999999</v>
      </c>
      <c r="E516" s="9">
        <v>63401.134443010116</v>
      </c>
      <c r="F516" s="9">
        <v>4760</v>
      </c>
      <c r="G516" s="14">
        <v>8.1171101178072358E-2</v>
      </c>
    </row>
    <row r="517" spans="1:7" x14ac:dyDescent="0.2">
      <c r="A517" s="12">
        <v>1902844426</v>
      </c>
      <c r="B517" s="13" t="s">
        <v>559</v>
      </c>
      <c r="C517" s="13" t="s">
        <v>73</v>
      </c>
      <c r="D517" s="8">
        <v>27416.76</v>
      </c>
      <c r="E517" s="9">
        <v>29726.196641430277</v>
      </c>
      <c r="F517" s="9">
        <v>2309</v>
      </c>
      <c r="G517" s="14">
        <v>8.421855828332743E-2</v>
      </c>
    </row>
    <row r="518" spans="1:7" x14ac:dyDescent="0.2">
      <c r="A518" s="12">
        <v>1144406927</v>
      </c>
      <c r="B518" s="13" t="s">
        <v>560</v>
      </c>
      <c r="C518" s="13" t="s">
        <v>73</v>
      </c>
      <c r="D518" s="8">
        <v>5310.66</v>
      </c>
      <c r="E518" s="9">
        <v>5819.0184803665343</v>
      </c>
      <c r="F518" s="9">
        <v>508</v>
      </c>
      <c r="G518" s="14">
        <v>9.565666037742955E-2</v>
      </c>
    </row>
    <row r="519" spans="1:7" x14ac:dyDescent="0.2">
      <c r="A519" s="12">
        <v>1003887225</v>
      </c>
      <c r="B519" s="13" t="s">
        <v>561</v>
      </c>
      <c r="C519" s="13" t="s">
        <v>73</v>
      </c>
      <c r="D519" s="8">
        <v>1412.33</v>
      </c>
      <c r="E519" s="9">
        <v>1554.0214713374403</v>
      </c>
      <c r="F519" s="9">
        <v>142</v>
      </c>
      <c r="G519" s="14">
        <v>0.10054307421070147</v>
      </c>
    </row>
    <row r="520" spans="1:7" x14ac:dyDescent="0.2">
      <c r="A520" s="12">
        <v>1700882271</v>
      </c>
      <c r="B520" s="13" t="s">
        <v>562</v>
      </c>
      <c r="C520" s="13" t="s">
        <v>73</v>
      </c>
      <c r="D520" s="8">
        <v>1062.2</v>
      </c>
      <c r="E520" s="9">
        <v>1170.6533257924007</v>
      </c>
      <c r="F520" s="9">
        <v>108</v>
      </c>
      <c r="G520" s="14">
        <v>0.10167576727546601</v>
      </c>
    </row>
    <row r="521" spans="1:7" x14ac:dyDescent="0.2">
      <c r="A521" s="12">
        <v>1922075167</v>
      </c>
      <c r="B521" s="13" t="s">
        <v>563</v>
      </c>
      <c r="C521" s="13" t="s">
        <v>73</v>
      </c>
      <c r="D521" s="8">
        <v>132732.10999999999</v>
      </c>
      <c r="E521" s="9">
        <v>146711.04607147098</v>
      </c>
      <c r="F521" s="9">
        <v>13979</v>
      </c>
      <c r="G521" s="14">
        <v>0.10531739456262694</v>
      </c>
    </row>
    <row r="522" spans="1:7" x14ac:dyDescent="0.2">
      <c r="A522" s="12">
        <v>1164476933</v>
      </c>
      <c r="B522" s="13" t="s">
        <v>564</v>
      </c>
      <c r="C522" s="13" t="s">
        <v>73</v>
      </c>
      <c r="D522" s="8">
        <v>45373.15</v>
      </c>
      <c r="E522" s="9">
        <v>50624.111965117452</v>
      </c>
      <c r="F522" s="9">
        <v>5251</v>
      </c>
      <c r="G522" s="14">
        <v>0.11572923634352034</v>
      </c>
    </row>
    <row r="523" spans="1:7" x14ac:dyDescent="0.2">
      <c r="A523" s="12">
        <v>1407807050</v>
      </c>
      <c r="B523" s="13" t="s">
        <v>79</v>
      </c>
      <c r="C523" s="13" t="s">
        <v>73</v>
      </c>
      <c r="D523" s="8">
        <v>677337.65999999992</v>
      </c>
      <c r="E523" s="9">
        <v>759428.65102761018</v>
      </c>
      <c r="F523" s="9">
        <v>82091</v>
      </c>
      <c r="G523" s="14">
        <v>0.12119656834081839</v>
      </c>
    </row>
    <row r="524" spans="1:7" x14ac:dyDescent="0.2">
      <c r="A524" s="12">
        <v>1306989249</v>
      </c>
      <c r="B524" s="13" t="s">
        <v>565</v>
      </c>
      <c r="C524" s="13" t="s">
        <v>73</v>
      </c>
      <c r="D524" s="8">
        <v>389.33</v>
      </c>
      <c r="E524" s="9">
        <v>437.81331875742643</v>
      </c>
      <c r="F524" s="9">
        <v>48</v>
      </c>
      <c r="G524" s="14">
        <v>0.12328872678704442</v>
      </c>
    </row>
    <row r="525" spans="1:7" x14ac:dyDescent="0.2">
      <c r="A525" s="12">
        <v>1477569069</v>
      </c>
      <c r="B525" s="13" t="s">
        <v>566</v>
      </c>
      <c r="C525" s="13" t="s">
        <v>73</v>
      </c>
      <c r="D525" s="8">
        <v>16748.189999999999</v>
      </c>
      <c r="E525" s="9">
        <v>18967.046929619446</v>
      </c>
      <c r="F525" s="9">
        <v>2219</v>
      </c>
      <c r="G525" s="14">
        <v>0.1324919289785941</v>
      </c>
    </row>
    <row r="526" spans="1:7" x14ac:dyDescent="0.2">
      <c r="A526" s="12">
        <v>1518943679</v>
      </c>
      <c r="B526" s="13" t="s">
        <v>567</v>
      </c>
      <c r="C526" s="13" t="s">
        <v>73</v>
      </c>
      <c r="D526" s="8">
        <v>343.23</v>
      </c>
      <c r="E526" s="9">
        <v>390.21777526413354</v>
      </c>
      <c r="F526" s="9">
        <v>47</v>
      </c>
      <c r="G526" s="14">
        <v>0.13693441715467761</v>
      </c>
    </row>
    <row r="527" spans="1:7" x14ac:dyDescent="0.2">
      <c r="A527" s="12">
        <v>1437155207</v>
      </c>
      <c r="B527" s="13" t="s">
        <v>568</v>
      </c>
      <c r="C527" s="13" t="s">
        <v>73</v>
      </c>
      <c r="D527" s="8">
        <v>331614.30999999988</v>
      </c>
      <c r="E527" s="9">
        <v>377088.88824587577</v>
      </c>
      <c r="F527" s="9">
        <v>45475</v>
      </c>
      <c r="G527" s="14">
        <v>0.13713220035649251</v>
      </c>
    </row>
    <row r="528" spans="1:7" x14ac:dyDescent="0.2">
      <c r="A528" s="12">
        <v>1275886319</v>
      </c>
      <c r="B528" s="13" t="s">
        <v>569</v>
      </c>
      <c r="C528" s="13" t="s">
        <v>73</v>
      </c>
      <c r="D528" s="8">
        <v>2690.02</v>
      </c>
      <c r="E528" s="9">
        <v>3094.3436832366929</v>
      </c>
      <c r="F528" s="9">
        <v>404</v>
      </c>
      <c r="G528" s="14">
        <v>0.15018475699065434</v>
      </c>
    </row>
    <row r="529" spans="1:7" x14ac:dyDescent="0.2">
      <c r="A529" s="12">
        <v>1053391870</v>
      </c>
      <c r="B529" s="13" t="s">
        <v>570</v>
      </c>
      <c r="C529" s="13" t="s">
        <v>73</v>
      </c>
      <c r="D529" s="8">
        <v>48284.840000000004</v>
      </c>
      <c r="E529" s="9">
        <v>55922.370925744661</v>
      </c>
      <c r="F529" s="9">
        <v>7638</v>
      </c>
      <c r="G529" s="14">
        <v>0.15818629615423804</v>
      </c>
    </row>
    <row r="530" spans="1:7" x14ac:dyDescent="0.2">
      <c r="A530" s="12">
        <v>1164448486</v>
      </c>
      <c r="B530" s="13" t="s">
        <v>81</v>
      </c>
      <c r="C530" s="13" t="s">
        <v>73</v>
      </c>
      <c r="D530" s="8">
        <v>475870.33999999997</v>
      </c>
      <c r="E530" s="9">
        <v>553101.852696007</v>
      </c>
      <c r="F530" s="9">
        <v>77232</v>
      </c>
      <c r="G530" s="14">
        <v>0.16229630953675322</v>
      </c>
    </row>
    <row r="531" spans="1:7" x14ac:dyDescent="0.2">
      <c r="A531" s="12">
        <v>1396175246</v>
      </c>
      <c r="B531" s="13" t="s">
        <v>571</v>
      </c>
      <c r="C531" s="13" t="s">
        <v>73</v>
      </c>
      <c r="D531" s="8">
        <v>23960.489999999998</v>
      </c>
      <c r="E531" s="9">
        <v>27910.739816602079</v>
      </c>
      <c r="F531" s="9">
        <v>3950</v>
      </c>
      <c r="G531" s="14">
        <v>0.16485472542506435</v>
      </c>
    </row>
    <row r="532" spans="1:7" x14ac:dyDescent="0.2">
      <c r="A532" s="12">
        <v>1023071560</v>
      </c>
      <c r="B532" s="13" t="s">
        <v>572</v>
      </c>
      <c r="C532" s="13" t="s">
        <v>73</v>
      </c>
      <c r="D532" s="8">
        <v>14955.57</v>
      </c>
      <c r="E532" s="9">
        <v>17464.726088079547</v>
      </c>
      <c r="F532" s="9">
        <v>2509</v>
      </c>
      <c r="G532" s="14">
        <v>0.16776358239772873</v>
      </c>
    </row>
    <row r="533" spans="1:7" x14ac:dyDescent="0.2">
      <c r="A533" s="12">
        <v>1396357372</v>
      </c>
      <c r="B533" s="13" t="s">
        <v>573</v>
      </c>
      <c r="C533" s="13" t="s">
        <v>73</v>
      </c>
      <c r="D533" s="8">
        <v>10163.52</v>
      </c>
      <c r="E533" s="9">
        <v>11925.205340942477</v>
      </c>
      <c r="F533" s="9">
        <v>1762</v>
      </c>
      <c r="G533" s="14">
        <v>0.17336513333963036</v>
      </c>
    </row>
    <row r="534" spans="1:7" x14ac:dyDescent="0.2">
      <c r="A534" s="12">
        <v>1316947609</v>
      </c>
      <c r="B534" s="13" t="s">
        <v>574</v>
      </c>
      <c r="C534" s="13" t="s">
        <v>73</v>
      </c>
      <c r="D534" s="8">
        <v>656.29</v>
      </c>
      <c r="E534" s="9">
        <v>773.58592080917322</v>
      </c>
      <c r="F534" s="9">
        <v>117</v>
      </c>
      <c r="G534" s="14">
        <v>0.17827484800926421</v>
      </c>
    </row>
    <row r="535" spans="1:7" x14ac:dyDescent="0.2">
      <c r="A535" s="12">
        <v>1104974310</v>
      </c>
      <c r="B535" s="13" t="s">
        <v>575</v>
      </c>
      <c r="C535" s="13" t="s">
        <v>73</v>
      </c>
      <c r="D535" s="8">
        <v>26708.579999999998</v>
      </c>
      <c r="E535" s="9">
        <v>31526.75786738305</v>
      </c>
      <c r="F535" s="9">
        <v>4818</v>
      </c>
      <c r="G535" s="14">
        <v>0.18039146970748726</v>
      </c>
    </row>
    <row r="536" spans="1:7" x14ac:dyDescent="0.2">
      <c r="A536" s="12">
        <v>1952945156</v>
      </c>
      <c r="B536" s="13" t="s">
        <v>576</v>
      </c>
      <c r="C536" s="13" t="s">
        <v>73</v>
      </c>
      <c r="D536" s="8">
        <v>28786.32</v>
      </c>
      <c r="E536" s="9">
        <v>34028.069054289561</v>
      </c>
      <c r="F536" s="9">
        <v>5242</v>
      </c>
      <c r="G536" s="14">
        <v>0.18210038657251082</v>
      </c>
    </row>
    <row r="537" spans="1:7" x14ac:dyDescent="0.2">
      <c r="A537" s="12">
        <v>1730146861</v>
      </c>
      <c r="B537" s="13" t="s">
        <v>577</v>
      </c>
      <c r="C537" s="13" t="s">
        <v>73</v>
      </c>
      <c r="D537" s="8">
        <v>17559.98</v>
      </c>
      <c r="E537" s="9">
        <v>20853.838425597518</v>
      </c>
      <c r="F537" s="9">
        <v>3294</v>
      </c>
      <c r="G537" s="14">
        <v>0.18758563506336567</v>
      </c>
    </row>
    <row r="538" spans="1:7" x14ac:dyDescent="0.2">
      <c r="A538" s="12">
        <v>1487628301</v>
      </c>
      <c r="B538" s="13" t="s">
        <v>578</v>
      </c>
      <c r="C538" s="13" t="s">
        <v>73</v>
      </c>
      <c r="D538" s="8">
        <v>64252.55</v>
      </c>
      <c r="E538" s="9">
        <v>76646.652827579994</v>
      </c>
      <c r="F538" s="9">
        <v>12394</v>
      </c>
      <c r="G538" s="14">
        <v>0.19289506797784678</v>
      </c>
    </row>
    <row r="539" spans="1:7" x14ac:dyDescent="0.2">
      <c r="A539" s="12">
        <v>1720099260</v>
      </c>
      <c r="B539" s="13" t="s">
        <v>579</v>
      </c>
      <c r="C539" s="13" t="s">
        <v>73</v>
      </c>
      <c r="D539" s="8">
        <v>7287.67</v>
      </c>
      <c r="E539" s="9">
        <v>8781.8586560510339</v>
      </c>
      <c r="F539" s="9">
        <v>1494</v>
      </c>
      <c r="G539" s="14">
        <v>0.20500379407958921</v>
      </c>
    </row>
    <row r="540" spans="1:7" x14ac:dyDescent="0.2">
      <c r="A540" s="12">
        <v>1225064736</v>
      </c>
      <c r="B540" s="13" t="s">
        <v>75</v>
      </c>
      <c r="C540" s="13" t="s">
        <v>73</v>
      </c>
      <c r="D540" s="8">
        <v>456017.80000000092</v>
      </c>
      <c r="E540" s="9">
        <v>555661.22153207276</v>
      </c>
      <c r="F540" s="9">
        <v>99643</v>
      </c>
      <c r="G540" s="14">
        <v>0.21850682144425021</v>
      </c>
    </row>
    <row r="541" spans="1:7" x14ac:dyDescent="0.2">
      <c r="A541" s="12">
        <v>1578530226</v>
      </c>
      <c r="B541" s="13" t="s">
        <v>580</v>
      </c>
      <c r="C541" s="13" t="s">
        <v>73</v>
      </c>
      <c r="D541" s="8">
        <v>26808.27</v>
      </c>
      <c r="E541" s="9">
        <v>32880.943737429523</v>
      </c>
      <c r="F541" s="9">
        <v>6073</v>
      </c>
      <c r="G541" s="14">
        <v>0.22653457310001726</v>
      </c>
    </row>
    <row r="542" spans="1:7" x14ac:dyDescent="0.2">
      <c r="A542" s="12">
        <v>1649252883</v>
      </c>
      <c r="B542" s="13" t="s">
        <v>581</v>
      </c>
      <c r="C542" s="13" t="s">
        <v>73</v>
      </c>
      <c r="D542" s="8">
        <v>630.80999999999995</v>
      </c>
      <c r="E542" s="9">
        <v>773.58592080917322</v>
      </c>
      <c r="F542" s="9">
        <v>143</v>
      </c>
      <c r="G542" s="14">
        <v>0.22669266498628748</v>
      </c>
    </row>
    <row r="543" spans="1:7" x14ac:dyDescent="0.2">
      <c r="A543" s="12">
        <v>1528009453</v>
      </c>
      <c r="B543" s="13" t="s">
        <v>582</v>
      </c>
      <c r="C543" s="13" t="s">
        <v>73</v>
      </c>
      <c r="D543" s="8">
        <v>35347.480000000003</v>
      </c>
      <c r="E543" s="9">
        <v>43368.758973347358</v>
      </c>
      <c r="F543" s="9">
        <v>8021</v>
      </c>
      <c r="G543" s="14">
        <v>0.22691858090025085</v>
      </c>
    </row>
    <row r="544" spans="1:7" x14ac:dyDescent="0.2">
      <c r="A544" s="12">
        <v>1033115472</v>
      </c>
      <c r="B544" s="13" t="s">
        <v>583</v>
      </c>
      <c r="C544" s="13" t="s">
        <v>73</v>
      </c>
      <c r="D544" s="8">
        <v>41850.050000000003</v>
      </c>
      <c r="E544" s="9">
        <v>51596.032198512024</v>
      </c>
      <c r="F544" s="9">
        <v>9746</v>
      </c>
      <c r="G544" s="14">
        <v>0.23287905271319864</v>
      </c>
    </row>
    <row r="545" spans="1:7" x14ac:dyDescent="0.2">
      <c r="A545" s="12">
        <v>1700431798</v>
      </c>
      <c r="B545" s="13" t="s">
        <v>584</v>
      </c>
      <c r="C545" s="13" t="s">
        <v>73</v>
      </c>
      <c r="D545" s="8">
        <v>5131.4799999999996</v>
      </c>
      <c r="E545" s="9">
        <v>6337.0569143270459</v>
      </c>
      <c r="F545" s="9">
        <v>1206</v>
      </c>
      <c r="G545" s="14">
        <v>0.23501991628146268</v>
      </c>
    </row>
    <row r="546" spans="1:7" x14ac:dyDescent="0.2">
      <c r="A546" s="12">
        <v>1306263983</v>
      </c>
      <c r="B546" s="13" t="s">
        <v>585</v>
      </c>
      <c r="C546" s="13" t="s">
        <v>73</v>
      </c>
      <c r="D546" s="8">
        <v>12217.98</v>
      </c>
      <c r="E546" s="9">
        <v>15149.996938110269</v>
      </c>
      <c r="F546" s="9">
        <v>2932</v>
      </c>
      <c r="G546" s="14">
        <v>0.23997420195482397</v>
      </c>
    </row>
    <row r="547" spans="1:7" x14ac:dyDescent="0.2">
      <c r="A547" s="12">
        <v>1700887155</v>
      </c>
      <c r="B547" s="13" t="s">
        <v>77</v>
      </c>
      <c r="C547" s="13" t="s">
        <v>73</v>
      </c>
      <c r="D547" s="8">
        <v>315985.89999999985</v>
      </c>
      <c r="E547" s="9">
        <v>399130.76210556016</v>
      </c>
      <c r="F547" s="9">
        <v>83145</v>
      </c>
      <c r="G547" s="14">
        <v>0.26312882948258148</v>
      </c>
    </row>
    <row r="548" spans="1:7" x14ac:dyDescent="0.2">
      <c r="A548" s="12">
        <v>1801317904</v>
      </c>
      <c r="B548" s="13" t="s">
        <v>586</v>
      </c>
      <c r="C548" s="13" t="s">
        <v>73</v>
      </c>
      <c r="D548" s="8">
        <v>4899.91</v>
      </c>
      <c r="E548" s="9">
        <v>6189.5552990062843</v>
      </c>
      <c r="F548" s="9">
        <v>1290</v>
      </c>
      <c r="G548" s="14">
        <v>0.26327014169648016</v>
      </c>
    </row>
    <row r="549" spans="1:7" x14ac:dyDescent="0.2">
      <c r="A549" s="12">
        <v>1336391085</v>
      </c>
      <c r="B549" s="13" t="s">
        <v>587</v>
      </c>
      <c r="C549" s="13" t="s">
        <v>73</v>
      </c>
      <c r="D549" s="8">
        <v>18943.3</v>
      </c>
      <c r="E549" s="9">
        <v>24334.177509613972</v>
      </c>
      <c r="F549" s="9">
        <v>5391</v>
      </c>
      <c r="G549" s="14">
        <v>0.28458610696130032</v>
      </c>
    </row>
    <row r="550" spans="1:7" x14ac:dyDescent="0.2">
      <c r="A550" s="12">
        <v>1154322600</v>
      </c>
      <c r="B550" s="13" t="s">
        <v>588</v>
      </c>
      <c r="C550" s="13" t="s">
        <v>73</v>
      </c>
      <c r="D550" s="8">
        <v>2088.39</v>
      </c>
      <c r="E550" s="9">
        <v>2691.9983101479993</v>
      </c>
      <c r="F550" s="9">
        <v>604</v>
      </c>
      <c r="G550" s="14">
        <v>0.28921801004601633</v>
      </c>
    </row>
    <row r="551" spans="1:7" x14ac:dyDescent="0.2">
      <c r="A551" s="12">
        <v>1205899705</v>
      </c>
      <c r="B551" s="13" t="s">
        <v>589</v>
      </c>
      <c r="C551" s="13" t="s">
        <v>73</v>
      </c>
      <c r="D551" s="8">
        <v>9548.26</v>
      </c>
      <c r="E551" s="9">
        <v>12334.071936845925</v>
      </c>
      <c r="F551" s="9">
        <v>2786</v>
      </c>
      <c r="G551" s="14">
        <v>0.29178091086752977</v>
      </c>
    </row>
    <row r="552" spans="1:7" x14ac:dyDescent="0.2">
      <c r="A552" s="12">
        <v>1427545540</v>
      </c>
      <c r="B552" s="13" t="s">
        <v>590</v>
      </c>
      <c r="C552" s="13" t="s">
        <v>73</v>
      </c>
      <c r="D552" s="8">
        <v>14935.85</v>
      </c>
      <c r="E552" s="9">
        <v>19455.927522001755</v>
      </c>
      <c r="F552" s="9">
        <v>4520</v>
      </c>
      <c r="G552" s="14">
        <v>0.30262757057683359</v>
      </c>
    </row>
    <row r="553" spans="1:7" x14ac:dyDescent="0.2">
      <c r="A553" s="12">
        <v>1144200163</v>
      </c>
      <c r="B553" s="13" t="s">
        <v>591</v>
      </c>
      <c r="C553" s="13" t="s">
        <v>73</v>
      </c>
      <c r="D553" s="8">
        <v>8140.35</v>
      </c>
      <c r="E553" s="9">
        <v>10629.382069324442</v>
      </c>
      <c r="F553" s="9">
        <v>2489</v>
      </c>
      <c r="G553" s="14">
        <v>0.30576080881043199</v>
      </c>
    </row>
    <row r="554" spans="1:7" x14ac:dyDescent="0.2">
      <c r="A554" s="12">
        <v>1235102344</v>
      </c>
      <c r="B554" s="13" t="s">
        <v>592</v>
      </c>
      <c r="C554" s="13" t="s">
        <v>73</v>
      </c>
      <c r="D554" s="8">
        <v>20911.810000000001</v>
      </c>
      <c r="E554" s="9">
        <v>27390.379076675163</v>
      </c>
      <c r="F554" s="9">
        <v>6479</v>
      </c>
      <c r="G554" s="14">
        <v>0.30982492668018691</v>
      </c>
    </row>
    <row r="555" spans="1:7" x14ac:dyDescent="0.2">
      <c r="A555" s="12">
        <v>1689695959</v>
      </c>
      <c r="B555" s="13" t="s">
        <v>593</v>
      </c>
      <c r="C555" s="13" t="s">
        <v>73</v>
      </c>
      <c r="D555" s="8">
        <v>1070.0700000000002</v>
      </c>
      <c r="E555" s="9">
        <v>1404.3617535024434</v>
      </c>
      <c r="F555" s="9">
        <v>334</v>
      </c>
      <c r="G555" s="14">
        <v>0.31212911304867902</v>
      </c>
    </row>
    <row r="556" spans="1:7" x14ac:dyDescent="0.2">
      <c r="A556" s="12">
        <v>1871608216</v>
      </c>
      <c r="B556" s="13" t="s">
        <v>594</v>
      </c>
      <c r="C556" s="13" t="s">
        <v>73</v>
      </c>
      <c r="D556" s="8">
        <v>30201.969999999994</v>
      </c>
      <c r="E556" s="9">
        <v>39869.700695783518</v>
      </c>
      <c r="F556" s="9">
        <v>9668</v>
      </c>
      <c r="G556" s="14">
        <v>0.32011156888110287</v>
      </c>
    </row>
    <row r="557" spans="1:7" x14ac:dyDescent="0.2">
      <c r="A557" s="12">
        <v>1316191430</v>
      </c>
      <c r="B557" s="13" t="s">
        <v>595</v>
      </c>
      <c r="C557" s="13" t="s">
        <v>73</v>
      </c>
      <c r="D557" s="8">
        <v>15221.54</v>
      </c>
      <c r="E557" s="9">
        <v>20140.632459914879</v>
      </c>
      <c r="F557" s="9">
        <v>4919</v>
      </c>
      <c r="G557" s="14">
        <v>0.3231604686516607</v>
      </c>
    </row>
    <row r="558" spans="1:7" x14ac:dyDescent="0.2">
      <c r="A558" s="12">
        <v>1538579313</v>
      </c>
      <c r="B558" s="13" t="s">
        <v>596</v>
      </c>
      <c r="C558" s="13" t="s">
        <v>73</v>
      </c>
      <c r="D558" s="8">
        <v>5564.53</v>
      </c>
      <c r="E558" s="9">
        <v>7402.9953529069981</v>
      </c>
      <c r="F558" s="9">
        <v>1838</v>
      </c>
      <c r="G558" s="14">
        <v>0.33030642300427893</v>
      </c>
    </row>
    <row r="559" spans="1:7" x14ac:dyDescent="0.2">
      <c r="A559" s="12">
        <v>1346237237</v>
      </c>
      <c r="B559" s="13" t="s">
        <v>597</v>
      </c>
      <c r="C559" s="13" t="s">
        <v>73</v>
      </c>
      <c r="D559" s="8">
        <v>10212.64</v>
      </c>
      <c r="E559" s="9">
        <v>13589.125837053736</v>
      </c>
      <c r="F559" s="9">
        <v>3376</v>
      </c>
      <c r="G559" s="14">
        <v>0.33057074370583905</v>
      </c>
    </row>
    <row r="560" spans="1:7" x14ac:dyDescent="0.2">
      <c r="A560" s="12">
        <v>1104457274</v>
      </c>
      <c r="B560" s="13" t="s">
        <v>598</v>
      </c>
      <c r="C560" s="13" t="s">
        <v>73</v>
      </c>
      <c r="D560" s="8">
        <v>10979.970000000001</v>
      </c>
      <c r="E560" s="9">
        <v>14650.185087340633</v>
      </c>
      <c r="F560" s="9">
        <v>3670</v>
      </c>
      <c r="G560" s="14">
        <v>0.3342449933834063</v>
      </c>
    </row>
    <row r="561" spans="1:7" x14ac:dyDescent="0.2">
      <c r="A561" s="12">
        <v>1861660151</v>
      </c>
      <c r="B561" s="13" t="s">
        <v>599</v>
      </c>
      <c r="C561" s="13" t="s">
        <v>73</v>
      </c>
      <c r="D561" s="8">
        <v>17775.070000000003</v>
      </c>
      <c r="E561" s="9">
        <v>24077.738632596389</v>
      </c>
      <c r="F561" s="9">
        <v>6303</v>
      </c>
      <c r="G561" s="14">
        <v>0.35459775967126989</v>
      </c>
    </row>
    <row r="562" spans="1:7" x14ac:dyDescent="0.2">
      <c r="A562" s="12">
        <v>1124492541</v>
      </c>
      <c r="B562" s="13" t="s">
        <v>600</v>
      </c>
      <c r="C562" s="13" t="s">
        <v>73</v>
      </c>
      <c r="D562" s="8">
        <v>20979.3</v>
      </c>
      <c r="E562" s="9">
        <v>28451.321038781942</v>
      </c>
      <c r="F562" s="9">
        <v>7472</v>
      </c>
      <c r="G562" s="14">
        <v>0.35616059639740127</v>
      </c>
    </row>
    <row r="563" spans="1:7" x14ac:dyDescent="0.2">
      <c r="A563" s="12">
        <v>1407851090</v>
      </c>
      <c r="B563" s="13" t="s">
        <v>601</v>
      </c>
      <c r="C563" s="13" t="s">
        <v>73</v>
      </c>
      <c r="D563" s="8">
        <v>39819.58</v>
      </c>
      <c r="E563" s="9">
        <v>54116.766308046652</v>
      </c>
      <c r="F563" s="9">
        <v>14297</v>
      </c>
      <c r="G563" s="14">
        <v>0.35904447008230622</v>
      </c>
    </row>
    <row r="564" spans="1:7" x14ac:dyDescent="0.2">
      <c r="A564" s="12">
        <v>1124197165</v>
      </c>
      <c r="B564" s="13" t="s">
        <v>91</v>
      </c>
      <c r="C564" s="13" t="s">
        <v>73</v>
      </c>
      <c r="D564" s="8">
        <v>129676.15</v>
      </c>
      <c r="E564" s="9">
        <v>176288.12252069486</v>
      </c>
      <c r="F564" s="9">
        <v>46612</v>
      </c>
      <c r="G564" s="14">
        <v>0.35944928963421574</v>
      </c>
    </row>
    <row r="565" spans="1:7" x14ac:dyDescent="0.2">
      <c r="A565" s="12">
        <v>1518344043</v>
      </c>
      <c r="B565" s="13" t="s">
        <v>602</v>
      </c>
      <c r="C565" s="13" t="s">
        <v>73</v>
      </c>
      <c r="D565" s="8">
        <v>3801.62</v>
      </c>
      <c r="E565" s="9">
        <v>5190.5414960036442</v>
      </c>
      <c r="F565" s="9">
        <v>1389</v>
      </c>
      <c r="G565" s="14">
        <v>0.36537055255391127</v>
      </c>
    </row>
    <row r="566" spans="1:7" x14ac:dyDescent="0.2">
      <c r="A566" s="12">
        <v>1346237328</v>
      </c>
      <c r="B566" s="13" t="s">
        <v>603</v>
      </c>
      <c r="C566" s="13" t="s">
        <v>73</v>
      </c>
      <c r="D566" s="8">
        <v>2643.21</v>
      </c>
      <c r="E566" s="9">
        <v>3625.2369017385181</v>
      </c>
      <c r="F566" s="9">
        <v>982</v>
      </c>
      <c r="G566" s="14">
        <v>0.37151796489874056</v>
      </c>
    </row>
    <row r="567" spans="1:7" x14ac:dyDescent="0.2">
      <c r="A567" s="12">
        <v>1619995180</v>
      </c>
      <c r="B567" s="13" t="s">
        <v>604</v>
      </c>
      <c r="C567" s="13" t="s">
        <v>73</v>
      </c>
      <c r="D567" s="8">
        <v>62614.62</v>
      </c>
      <c r="E567" s="9">
        <v>86294.098252927492</v>
      </c>
      <c r="F567" s="9">
        <v>23679</v>
      </c>
      <c r="G567" s="14">
        <v>0.3781704656196907</v>
      </c>
    </row>
    <row r="568" spans="1:7" x14ac:dyDescent="0.2">
      <c r="A568" s="12">
        <v>1962459610</v>
      </c>
      <c r="B568" s="13" t="s">
        <v>605</v>
      </c>
      <c r="C568" s="13" t="s">
        <v>73</v>
      </c>
      <c r="D568" s="8">
        <v>33253.06</v>
      </c>
      <c r="E568" s="9">
        <v>45844.735913347628</v>
      </c>
      <c r="F568" s="9">
        <v>12592</v>
      </c>
      <c r="G568" s="14">
        <v>0.37867191771223463</v>
      </c>
    </row>
    <row r="569" spans="1:7" x14ac:dyDescent="0.2">
      <c r="A569" s="12">
        <v>1710203427</v>
      </c>
      <c r="B569" s="13" t="s">
        <v>606</v>
      </c>
      <c r="C569" s="13" t="s">
        <v>73</v>
      </c>
      <c r="D569" s="8">
        <v>29242.16</v>
      </c>
      <c r="E569" s="9">
        <v>40345.093147451858</v>
      </c>
      <c r="F569" s="9">
        <v>11103</v>
      </c>
      <c r="G569" s="14">
        <v>0.37969151389637429</v>
      </c>
    </row>
    <row r="570" spans="1:7" x14ac:dyDescent="0.2">
      <c r="A570" s="12">
        <v>1568419323</v>
      </c>
      <c r="B570" s="13" t="s">
        <v>607</v>
      </c>
      <c r="C570" s="13" t="s">
        <v>73</v>
      </c>
      <c r="D570" s="8">
        <v>1955.6200000000001</v>
      </c>
      <c r="E570" s="9">
        <v>2717.8251674107473</v>
      </c>
      <c r="F570" s="9">
        <v>762</v>
      </c>
      <c r="G570" s="14">
        <v>0.38964625029402439</v>
      </c>
    </row>
    <row r="571" spans="1:7" x14ac:dyDescent="0.2">
      <c r="A571" s="12">
        <v>1225375587</v>
      </c>
      <c r="B571" s="13" t="s">
        <v>608</v>
      </c>
      <c r="C571" s="13" t="s">
        <v>73</v>
      </c>
      <c r="D571" s="8">
        <v>6343.85</v>
      </c>
      <c r="E571" s="9">
        <v>8920.2117933223199</v>
      </c>
      <c r="F571" s="9">
        <v>2576</v>
      </c>
      <c r="G571" s="14">
        <v>0.40606256453100242</v>
      </c>
    </row>
    <row r="572" spans="1:7" x14ac:dyDescent="0.2">
      <c r="A572" s="12">
        <v>1245266790</v>
      </c>
      <c r="B572" s="13" t="s">
        <v>609</v>
      </c>
      <c r="C572" s="13" t="s">
        <v>73</v>
      </c>
      <c r="D572" s="8">
        <v>76202.049999999886</v>
      </c>
      <c r="E572" s="9">
        <v>107204.89181879222</v>
      </c>
      <c r="F572" s="9">
        <v>31003</v>
      </c>
      <c r="G572" s="14">
        <v>0.40685257155155335</v>
      </c>
    </row>
    <row r="573" spans="1:7" x14ac:dyDescent="0.2">
      <c r="A573" s="12">
        <v>1508837899</v>
      </c>
      <c r="B573" s="13" t="s">
        <v>610</v>
      </c>
      <c r="C573" s="13" t="s">
        <v>73</v>
      </c>
      <c r="D573" s="8">
        <v>4426.33</v>
      </c>
      <c r="E573" s="9">
        <v>6236.6347745070434</v>
      </c>
      <c r="F573" s="9">
        <v>1810</v>
      </c>
      <c r="G573" s="14">
        <v>0.40891664200364636</v>
      </c>
    </row>
    <row r="574" spans="1:7" x14ac:dyDescent="0.2">
      <c r="A574" s="12">
        <v>1154369114</v>
      </c>
      <c r="B574" s="13" t="s">
        <v>87</v>
      </c>
      <c r="C574" s="13" t="s">
        <v>73</v>
      </c>
      <c r="D574" s="8">
        <v>145515.74999999997</v>
      </c>
      <c r="E574" s="9">
        <v>205289.33746315833</v>
      </c>
      <c r="F574" s="9">
        <v>59774</v>
      </c>
      <c r="G574" s="14">
        <v>0.41077340425349157</v>
      </c>
    </row>
    <row r="575" spans="1:7" x14ac:dyDescent="0.2">
      <c r="A575" s="12">
        <v>1104947357</v>
      </c>
      <c r="B575" s="13" t="s">
        <v>611</v>
      </c>
      <c r="C575" s="13" t="s">
        <v>73</v>
      </c>
      <c r="D575" s="8">
        <v>6914.13</v>
      </c>
      <c r="E575" s="9">
        <v>9873.7646977098775</v>
      </c>
      <c r="F575" s="9">
        <v>2960</v>
      </c>
      <c r="G575" s="14">
        <v>0.42810881484727653</v>
      </c>
    </row>
    <row r="576" spans="1:7" x14ac:dyDescent="0.2">
      <c r="A576" s="12">
        <v>1205327277</v>
      </c>
      <c r="B576" s="13" t="s">
        <v>612</v>
      </c>
      <c r="C576" s="13" t="s">
        <v>73</v>
      </c>
      <c r="D576" s="8">
        <v>1078.3800000000001</v>
      </c>
      <c r="E576" s="9">
        <v>1547.1718416183464</v>
      </c>
      <c r="F576" s="9">
        <v>469</v>
      </c>
      <c r="G576" s="14">
        <v>0.43491162669930816</v>
      </c>
    </row>
    <row r="577" spans="1:7" x14ac:dyDescent="0.2">
      <c r="A577" s="12">
        <v>1811387368</v>
      </c>
      <c r="B577" s="13" t="s">
        <v>613</v>
      </c>
      <c r="C577" s="13" t="s">
        <v>73</v>
      </c>
      <c r="D577" s="8">
        <v>6210.4299999999994</v>
      </c>
      <c r="E577" s="9">
        <v>8938.6260376013906</v>
      </c>
      <c r="F577" s="9">
        <v>2728</v>
      </c>
      <c r="G577" s="14">
        <v>0.43926104955695505</v>
      </c>
    </row>
    <row r="578" spans="1:7" x14ac:dyDescent="0.2">
      <c r="A578" s="12">
        <v>1811947062</v>
      </c>
      <c r="B578" s="13" t="s">
        <v>614</v>
      </c>
      <c r="C578" s="13" t="s">
        <v>73</v>
      </c>
      <c r="D578" s="8">
        <v>10739.970000000001</v>
      </c>
      <c r="E578" s="9">
        <v>15492.267305340745</v>
      </c>
      <c r="F578" s="9">
        <v>4752</v>
      </c>
      <c r="G578" s="14">
        <v>0.44245933647859348</v>
      </c>
    </row>
    <row r="579" spans="1:7" x14ac:dyDescent="0.2">
      <c r="A579" s="12">
        <v>1184922353</v>
      </c>
      <c r="B579" s="13" t="s">
        <v>615</v>
      </c>
      <c r="C579" s="13" t="s">
        <v>73</v>
      </c>
      <c r="D579" s="8">
        <v>3227.57</v>
      </c>
      <c r="E579" s="9">
        <v>4668.5856368270752</v>
      </c>
      <c r="F579" s="9">
        <v>1441</v>
      </c>
      <c r="G579" s="14">
        <v>0.4464659170831306</v>
      </c>
    </row>
    <row r="580" spans="1:7" x14ac:dyDescent="0.2">
      <c r="A580" s="12">
        <v>1861766016</v>
      </c>
      <c r="B580" s="13" t="s">
        <v>616</v>
      </c>
      <c r="C580" s="13" t="s">
        <v>73</v>
      </c>
      <c r="D580" s="8">
        <v>3419.6800000000003</v>
      </c>
      <c r="E580" s="9">
        <v>4978.8597885204135</v>
      </c>
      <c r="F580" s="9">
        <v>1559</v>
      </c>
      <c r="G580" s="14">
        <v>0.4558906096476863</v>
      </c>
    </row>
    <row r="581" spans="1:7" x14ac:dyDescent="0.2">
      <c r="A581" s="12">
        <v>1588629604</v>
      </c>
      <c r="B581" s="13" t="s">
        <v>617</v>
      </c>
      <c r="C581" s="13" t="s">
        <v>73</v>
      </c>
      <c r="D581" s="8">
        <v>32285.68</v>
      </c>
      <c r="E581" s="9">
        <v>47186.629982117374</v>
      </c>
      <c r="F581" s="9">
        <v>14901</v>
      </c>
      <c r="G581" s="14">
        <v>0.46153588835669562</v>
      </c>
    </row>
    <row r="582" spans="1:7" x14ac:dyDescent="0.2">
      <c r="A582" s="12">
        <v>1801847728</v>
      </c>
      <c r="B582" s="13" t="s">
        <v>618</v>
      </c>
      <c r="C582" s="13" t="s">
        <v>73</v>
      </c>
      <c r="D582" s="8">
        <v>4543.92</v>
      </c>
      <c r="E582" s="9">
        <v>6683.5496560418951</v>
      </c>
      <c r="F582" s="9">
        <v>2140</v>
      </c>
      <c r="G582" s="14">
        <v>0.47095899575696754</v>
      </c>
    </row>
    <row r="583" spans="1:7" x14ac:dyDescent="0.2">
      <c r="A583" s="12">
        <v>1548400229</v>
      </c>
      <c r="B583" s="13" t="s">
        <v>619</v>
      </c>
      <c r="C583" s="13" t="s">
        <v>73</v>
      </c>
      <c r="D583" s="8">
        <v>32837.86</v>
      </c>
      <c r="E583" s="9">
        <v>48341.918556313867</v>
      </c>
      <c r="F583" s="9">
        <v>15504</v>
      </c>
      <c r="G583" s="14">
        <v>0.4721379529603939</v>
      </c>
    </row>
    <row r="584" spans="1:7" x14ac:dyDescent="0.2">
      <c r="A584" s="12">
        <v>1629386784</v>
      </c>
      <c r="B584" s="13" t="s">
        <v>620</v>
      </c>
      <c r="C584" s="13" t="s">
        <v>73</v>
      </c>
      <c r="D584" s="8">
        <v>10256.870000000001</v>
      </c>
      <c r="E584" s="9">
        <v>15290.320516807598</v>
      </c>
      <c r="F584" s="9">
        <v>5033</v>
      </c>
      <c r="G584" s="14">
        <v>0.49069550457400746</v>
      </c>
    </row>
    <row r="585" spans="1:7" x14ac:dyDescent="0.2">
      <c r="A585" s="12">
        <v>1558331801</v>
      </c>
      <c r="B585" s="13" t="s">
        <v>621</v>
      </c>
      <c r="C585" s="13" t="s">
        <v>73</v>
      </c>
      <c r="D585" s="8">
        <v>45226.330000000009</v>
      </c>
      <c r="E585" s="9">
        <v>67584.498878674654</v>
      </c>
      <c r="F585" s="9">
        <v>22358</v>
      </c>
      <c r="G585" s="14">
        <v>0.49435804320182503</v>
      </c>
    </row>
    <row r="586" spans="1:7" x14ac:dyDescent="0.2">
      <c r="A586" s="12">
        <v>1922301712</v>
      </c>
      <c r="B586" s="13" t="s">
        <v>622</v>
      </c>
      <c r="C586" s="13" t="s">
        <v>73</v>
      </c>
      <c r="D586" s="8">
        <v>3079.71</v>
      </c>
      <c r="E586" s="9">
        <v>4669.2893659078036</v>
      </c>
      <c r="F586" s="9">
        <v>1590</v>
      </c>
      <c r="G586" s="14">
        <v>0.51628237723681769</v>
      </c>
    </row>
    <row r="587" spans="1:7" x14ac:dyDescent="0.2">
      <c r="A587" s="12">
        <v>1497201867</v>
      </c>
      <c r="B587" s="13" t="s">
        <v>623</v>
      </c>
      <c r="C587" s="13" t="s">
        <v>73</v>
      </c>
      <c r="D587" s="8">
        <v>43447.810000000005</v>
      </c>
      <c r="E587" s="9">
        <v>68485.10789855539</v>
      </c>
      <c r="F587" s="9">
        <v>25037</v>
      </c>
      <c r="G587" s="14">
        <v>0.57625459142819846</v>
      </c>
    </row>
    <row r="588" spans="1:7" x14ac:dyDescent="0.2">
      <c r="A588" s="12">
        <v>1962671487</v>
      </c>
      <c r="B588" s="13" t="s">
        <v>624</v>
      </c>
      <c r="C588" s="13" t="s">
        <v>73</v>
      </c>
      <c r="D588" s="8">
        <v>5808.27</v>
      </c>
      <c r="E588" s="9">
        <v>9317.6545204819358</v>
      </c>
      <c r="F588" s="9">
        <v>3509</v>
      </c>
      <c r="G588" s="14">
        <v>0.60413858171193824</v>
      </c>
    </row>
    <row r="589" spans="1:7" x14ac:dyDescent="0.2">
      <c r="A589" s="12">
        <v>1306199757</v>
      </c>
      <c r="B589" s="13" t="s">
        <v>625</v>
      </c>
      <c r="C589" s="13" t="s">
        <v>73</v>
      </c>
      <c r="D589" s="8">
        <v>8444.14</v>
      </c>
      <c r="E589" s="9">
        <v>13566.395387746195</v>
      </c>
      <c r="F589" s="9">
        <v>5122</v>
      </c>
      <c r="G589" s="14">
        <v>0.60657450018592785</v>
      </c>
    </row>
    <row r="590" spans="1:7" x14ac:dyDescent="0.2">
      <c r="A590" s="12">
        <v>1225091721</v>
      </c>
      <c r="B590" s="13" t="s">
        <v>626</v>
      </c>
      <c r="C590" s="13" t="s">
        <v>73</v>
      </c>
      <c r="D590" s="8">
        <v>11331.31</v>
      </c>
      <c r="E590" s="9">
        <v>18227.967191402004</v>
      </c>
      <c r="F590" s="9">
        <v>6897</v>
      </c>
      <c r="G590" s="14">
        <v>0.60866748857810793</v>
      </c>
    </row>
    <row r="591" spans="1:7" x14ac:dyDescent="0.2">
      <c r="A591" s="12">
        <v>1558792598</v>
      </c>
      <c r="B591" s="13" t="s">
        <v>627</v>
      </c>
      <c r="C591" s="13" t="s">
        <v>73</v>
      </c>
      <c r="D591" s="8">
        <v>60608.130000000005</v>
      </c>
      <c r="E591" s="9">
        <v>98147.851634539969</v>
      </c>
      <c r="F591" s="9">
        <v>37540</v>
      </c>
      <c r="G591" s="14">
        <v>0.6193888509676837</v>
      </c>
    </row>
    <row r="592" spans="1:7" x14ac:dyDescent="0.2">
      <c r="A592" s="12">
        <v>1881125870</v>
      </c>
      <c r="B592" s="13" t="s">
        <v>83</v>
      </c>
      <c r="C592" s="13" t="s">
        <v>73</v>
      </c>
      <c r="D592" s="8">
        <v>115045.81000000001</v>
      </c>
      <c r="E592" s="9">
        <v>188964.44136713521</v>
      </c>
      <c r="F592" s="9">
        <v>73919</v>
      </c>
      <c r="G592" s="14">
        <v>0.64251796740793943</v>
      </c>
    </row>
    <row r="593" spans="1:7" x14ac:dyDescent="0.2">
      <c r="A593" s="12">
        <v>1184051088</v>
      </c>
      <c r="B593" s="13" t="s">
        <v>628</v>
      </c>
      <c r="C593" s="13" t="s">
        <v>73</v>
      </c>
      <c r="D593" s="8">
        <v>48598.590000000004</v>
      </c>
      <c r="E593" s="9">
        <v>80020.96339676663</v>
      </c>
      <c r="F593" s="9">
        <v>31422</v>
      </c>
      <c r="G593" s="14">
        <v>0.6465619681558662</v>
      </c>
    </row>
    <row r="594" spans="1:7" x14ac:dyDescent="0.2">
      <c r="A594" s="12">
        <v>1407144132</v>
      </c>
      <c r="B594" s="13" t="s">
        <v>629</v>
      </c>
      <c r="C594" s="13" t="s">
        <v>73</v>
      </c>
      <c r="D594" s="8">
        <v>777.52</v>
      </c>
      <c r="E594" s="9">
        <v>1297.160356871419</v>
      </c>
      <c r="F594" s="9">
        <v>520</v>
      </c>
      <c r="G594" s="14">
        <v>0.66879308570840623</v>
      </c>
    </row>
    <row r="595" spans="1:7" x14ac:dyDescent="0.2">
      <c r="A595" s="12">
        <v>1346288032</v>
      </c>
      <c r="B595" s="13" t="s">
        <v>72</v>
      </c>
      <c r="C595" s="13" t="s">
        <v>73</v>
      </c>
      <c r="D595" s="8">
        <v>193059.55</v>
      </c>
      <c r="E595" s="9">
        <v>323006.62812042341</v>
      </c>
      <c r="F595" s="9">
        <v>129947</v>
      </c>
      <c r="G595" s="14">
        <v>0.67309283586333857</v>
      </c>
    </row>
    <row r="596" spans="1:7" x14ac:dyDescent="0.2">
      <c r="A596" s="12">
        <v>1033316765</v>
      </c>
      <c r="B596" s="13" t="s">
        <v>630</v>
      </c>
      <c r="C596" s="13" t="s">
        <v>73</v>
      </c>
      <c r="D596" s="8">
        <v>21908.53</v>
      </c>
      <c r="E596" s="9">
        <v>38409.181361638904</v>
      </c>
      <c r="F596" s="9">
        <v>16501</v>
      </c>
      <c r="G596" s="14">
        <v>0.75317695892878256</v>
      </c>
    </row>
    <row r="597" spans="1:7" x14ac:dyDescent="0.2">
      <c r="A597" s="12">
        <v>1598096802</v>
      </c>
      <c r="B597" s="13" t="s">
        <v>631</v>
      </c>
      <c r="C597" s="13" t="s">
        <v>73</v>
      </c>
      <c r="D597" s="8">
        <v>870.74</v>
      </c>
      <c r="E597" s="9">
        <v>1559.9562532515868</v>
      </c>
      <c r="F597" s="9">
        <v>689</v>
      </c>
      <c r="G597" s="14">
        <v>0.79128097939683484</v>
      </c>
    </row>
    <row r="598" spans="1:7" x14ac:dyDescent="0.2">
      <c r="A598" s="12">
        <v>1326202342</v>
      </c>
      <c r="B598" s="13" t="s">
        <v>89</v>
      </c>
      <c r="C598" s="13" t="s">
        <v>73</v>
      </c>
      <c r="D598" s="8">
        <v>61813.69999999999</v>
      </c>
      <c r="E598" s="9">
        <v>111445.39905581172</v>
      </c>
      <c r="F598" s="9">
        <v>49632</v>
      </c>
      <c r="G598" s="14">
        <v>0.80292880057333582</v>
      </c>
    </row>
    <row r="599" spans="1:7" x14ac:dyDescent="0.2">
      <c r="A599" s="12">
        <v>1740700111</v>
      </c>
      <c r="B599" s="13" t="s">
        <v>632</v>
      </c>
      <c r="C599" s="13" t="s">
        <v>73</v>
      </c>
      <c r="D599" s="8">
        <v>5459.93</v>
      </c>
      <c r="E599" s="9">
        <v>10192.061360923528</v>
      </c>
      <c r="F599" s="9">
        <v>4732</v>
      </c>
      <c r="G599" s="14">
        <v>0.86667777792022971</v>
      </c>
    </row>
    <row r="600" spans="1:7" x14ac:dyDescent="0.2">
      <c r="A600" s="12">
        <v>1033375399</v>
      </c>
      <c r="B600" s="13" t="s">
        <v>633</v>
      </c>
      <c r="C600" s="13" t="s">
        <v>73</v>
      </c>
      <c r="D600" s="8">
        <v>2560.3099999999995</v>
      </c>
      <c r="E600" s="9">
        <v>4827.9099007040804</v>
      </c>
      <c r="F600" s="9">
        <v>2268</v>
      </c>
      <c r="G600" s="14">
        <v>0.88583023149540507</v>
      </c>
    </row>
    <row r="601" spans="1:7" x14ac:dyDescent="0.2">
      <c r="A601" s="12">
        <v>1184687626</v>
      </c>
      <c r="B601" s="13" t="s">
        <v>634</v>
      </c>
      <c r="C601" s="13" t="s">
        <v>73</v>
      </c>
      <c r="D601" s="8">
        <v>37135.119999999995</v>
      </c>
      <c r="E601" s="9">
        <v>70875.018771982534</v>
      </c>
      <c r="F601" s="9">
        <v>33740</v>
      </c>
      <c r="G601" s="14">
        <v>0.90857387831249781</v>
      </c>
    </row>
    <row r="602" spans="1:7" x14ac:dyDescent="0.2">
      <c r="A602" s="12">
        <v>1902802036</v>
      </c>
      <c r="B602" s="13" t="s">
        <v>635</v>
      </c>
      <c r="C602" s="13" t="s">
        <v>73</v>
      </c>
      <c r="D602" s="8">
        <v>2192.56</v>
      </c>
      <c r="E602" s="9">
        <v>4196.6649152903246</v>
      </c>
      <c r="F602" s="9">
        <v>2004</v>
      </c>
      <c r="G602" s="14">
        <v>0.91400007297405772</v>
      </c>
    </row>
    <row r="603" spans="1:7" x14ac:dyDescent="0.2">
      <c r="A603" s="12">
        <v>1659334191</v>
      </c>
      <c r="B603" s="13" t="s">
        <v>636</v>
      </c>
      <c r="C603" s="13" t="s">
        <v>73</v>
      </c>
      <c r="D603" s="8">
        <v>203</v>
      </c>
      <c r="E603" s="9">
        <v>390.21777526413354</v>
      </c>
      <c r="F603" s="9">
        <v>187</v>
      </c>
      <c r="G603" s="14">
        <v>0.9211822660098522</v>
      </c>
    </row>
    <row r="604" spans="1:7" x14ac:dyDescent="0.2">
      <c r="A604" s="12">
        <v>1609206614</v>
      </c>
      <c r="B604" s="13" t="s">
        <v>637</v>
      </c>
      <c r="C604" s="13" t="s">
        <v>73</v>
      </c>
      <c r="D604" s="8">
        <v>32222.300000000003</v>
      </c>
      <c r="E604" s="9">
        <v>63224.310782658984</v>
      </c>
      <c r="F604" s="9">
        <v>31002</v>
      </c>
      <c r="G604" s="14">
        <v>0.96212871210310857</v>
      </c>
    </row>
    <row r="605" spans="1:7" x14ac:dyDescent="0.2">
      <c r="A605" s="12">
        <v>1033181862</v>
      </c>
      <c r="B605" s="13" t="s">
        <v>638</v>
      </c>
      <c r="C605" s="13" t="s">
        <v>73</v>
      </c>
      <c r="D605" s="8">
        <v>13823.47</v>
      </c>
      <c r="E605" s="9">
        <v>27499.973152180668</v>
      </c>
      <c r="F605" s="9">
        <v>13677</v>
      </c>
      <c r="G605" s="14">
        <v>0.98940425233316964</v>
      </c>
    </row>
    <row r="606" spans="1:7" x14ac:dyDescent="0.2">
      <c r="A606" s="12">
        <v>1407202484</v>
      </c>
      <c r="B606" s="13" t="s">
        <v>639</v>
      </c>
      <c r="C606" s="13" t="s">
        <v>73</v>
      </c>
      <c r="D606" s="8">
        <v>2158.8000000000002</v>
      </c>
      <c r="E606" s="9">
        <v>4344.682598603621</v>
      </c>
      <c r="F606" s="9">
        <v>2186</v>
      </c>
      <c r="G606" s="14">
        <v>1.0125995923661293</v>
      </c>
    </row>
    <row r="607" spans="1:7" x14ac:dyDescent="0.2">
      <c r="A607" s="12">
        <v>1306201124</v>
      </c>
      <c r="B607" s="13" t="s">
        <v>640</v>
      </c>
      <c r="C607" s="13" t="s">
        <v>73</v>
      </c>
      <c r="D607" s="8">
        <v>382.93</v>
      </c>
      <c r="E607" s="9">
        <v>780.43555052826707</v>
      </c>
      <c r="F607" s="9">
        <v>398</v>
      </c>
      <c r="G607" s="14">
        <v>1.0393544512051811</v>
      </c>
    </row>
    <row r="608" spans="1:7" x14ac:dyDescent="0.2">
      <c r="A608" s="12">
        <v>1205373057</v>
      </c>
      <c r="B608" s="13" t="s">
        <v>641</v>
      </c>
      <c r="C608" s="13" t="s">
        <v>73</v>
      </c>
      <c r="D608" s="8">
        <v>3037.44</v>
      </c>
      <c r="E608" s="9">
        <v>6201.6594391948202</v>
      </c>
      <c r="F608" s="9">
        <v>3164</v>
      </c>
      <c r="G608" s="14">
        <v>1.0416666666666667</v>
      </c>
    </row>
    <row r="609" spans="1:7" x14ac:dyDescent="0.2">
      <c r="A609" s="12">
        <v>1720434731</v>
      </c>
      <c r="B609" s="13" t="s">
        <v>642</v>
      </c>
      <c r="C609" s="13" t="s">
        <v>73</v>
      </c>
      <c r="D609" s="8">
        <v>3279.12</v>
      </c>
      <c r="E609" s="9">
        <v>6794.691935525002</v>
      </c>
      <c r="F609" s="9">
        <v>3516</v>
      </c>
      <c r="G609" s="14">
        <v>1.0722388933616336</v>
      </c>
    </row>
    <row r="610" spans="1:7" x14ac:dyDescent="0.2">
      <c r="A610" s="12">
        <v>1326114869</v>
      </c>
      <c r="B610" s="13" t="s">
        <v>643</v>
      </c>
      <c r="C610" s="13" t="s">
        <v>73</v>
      </c>
      <c r="D610" s="8">
        <v>23312.98</v>
      </c>
      <c r="E610" s="9">
        <v>48966.196623828408</v>
      </c>
      <c r="F610" s="9">
        <v>25653</v>
      </c>
      <c r="G610" s="14">
        <v>1.1003741263450662</v>
      </c>
    </row>
    <row r="611" spans="1:7" x14ac:dyDescent="0.2">
      <c r="A611" s="12">
        <v>1932212511</v>
      </c>
      <c r="B611" s="13" t="s">
        <v>644</v>
      </c>
      <c r="C611" s="13" t="s">
        <v>73</v>
      </c>
      <c r="D611" s="8">
        <v>81.13</v>
      </c>
      <c r="E611" s="9">
        <v>171.75681096988191</v>
      </c>
      <c r="F611" s="9">
        <v>91</v>
      </c>
      <c r="G611" s="14">
        <v>1.1216566005176878</v>
      </c>
    </row>
    <row r="612" spans="1:7" x14ac:dyDescent="0.2">
      <c r="A612" s="12">
        <v>1619218096</v>
      </c>
      <c r="B612" s="13" t="s">
        <v>645</v>
      </c>
      <c r="C612" s="13" t="s">
        <v>73</v>
      </c>
      <c r="D612" s="8">
        <v>3197.5899999999997</v>
      </c>
      <c r="E612" s="9">
        <v>6945.2899588009695</v>
      </c>
      <c r="F612" s="9">
        <v>3748</v>
      </c>
      <c r="G612" s="14">
        <v>1.1721327624867479</v>
      </c>
    </row>
    <row r="613" spans="1:7" x14ac:dyDescent="0.2">
      <c r="A613" s="12">
        <v>1922438472</v>
      </c>
      <c r="B613" s="13" t="s">
        <v>646</v>
      </c>
      <c r="C613" s="13" t="s">
        <v>73</v>
      </c>
      <c r="D613" s="8">
        <v>24021.03</v>
      </c>
      <c r="E613" s="9">
        <v>53091.315749244633</v>
      </c>
      <c r="F613" s="9">
        <v>29070</v>
      </c>
      <c r="G613" s="14">
        <v>1.2101895713880713</v>
      </c>
    </row>
    <row r="614" spans="1:7" x14ac:dyDescent="0.2">
      <c r="A614" s="12">
        <v>1366416125</v>
      </c>
      <c r="B614" s="13" t="s">
        <v>647</v>
      </c>
      <c r="C614" s="13" t="s">
        <v>73</v>
      </c>
      <c r="D614" s="8">
        <v>1347.23</v>
      </c>
      <c r="E614" s="9">
        <v>2986.6731338851828</v>
      </c>
      <c r="F614" s="9">
        <v>1639</v>
      </c>
      <c r="G614" s="14">
        <v>1.2165702960890123</v>
      </c>
    </row>
    <row r="615" spans="1:7" x14ac:dyDescent="0.2">
      <c r="A615" s="12">
        <v>1679065759</v>
      </c>
      <c r="B615" s="13" t="s">
        <v>648</v>
      </c>
      <c r="C615" s="13" t="s">
        <v>73</v>
      </c>
      <c r="D615" s="8">
        <v>491.61</v>
      </c>
      <c r="E615" s="9">
        <v>1154.5379298437106</v>
      </c>
      <c r="F615" s="9">
        <v>663</v>
      </c>
      <c r="G615" s="14">
        <v>1.3486300115945566</v>
      </c>
    </row>
    <row r="616" spans="1:7" x14ac:dyDescent="0.2">
      <c r="A616" s="12">
        <v>1356621239</v>
      </c>
      <c r="B616" s="13" t="s">
        <v>649</v>
      </c>
      <c r="C616" s="13" t="s">
        <v>73</v>
      </c>
      <c r="D616" s="8">
        <v>6271.1799999999994</v>
      </c>
      <c r="E616" s="9">
        <v>15042.678253299126</v>
      </c>
      <c r="F616" s="9">
        <v>8771</v>
      </c>
      <c r="G616" s="14">
        <v>1.3986203553398247</v>
      </c>
    </row>
    <row r="617" spans="1:7" x14ac:dyDescent="0.2">
      <c r="A617" s="12">
        <v>1073694550</v>
      </c>
      <c r="B617" s="13" t="s">
        <v>650</v>
      </c>
      <c r="C617" s="13" t="s">
        <v>73</v>
      </c>
      <c r="D617" s="8">
        <v>16933.75</v>
      </c>
      <c r="E617" s="9">
        <v>42896.017234549763</v>
      </c>
      <c r="F617" s="9">
        <v>25962</v>
      </c>
      <c r="G617" s="14">
        <v>1.5331512511995276</v>
      </c>
    </row>
    <row r="618" spans="1:7" x14ac:dyDescent="0.2">
      <c r="A618" s="12">
        <v>1821471640</v>
      </c>
      <c r="B618" s="13" t="s">
        <v>651</v>
      </c>
      <c r="C618" s="13" t="s">
        <v>73</v>
      </c>
      <c r="D618" s="8">
        <v>1070.22</v>
      </c>
      <c r="E618" s="9">
        <v>2720.9450330019781</v>
      </c>
      <c r="F618" s="9">
        <v>1651</v>
      </c>
      <c r="G618" s="14">
        <v>1.5426734690063726</v>
      </c>
    </row>
    <row r="619" spans="1:7" x14ac:dyDescent="0.2">
      <c r="A619" s="12">
        <v>1053634030</v>
      </c>
      <c r="B619" s="13" t="s">
        <v>652</v>
      </c>
      <c r="C619" s="13" t="s">
        <v>73</v>
      </c>
      <c r="D619" s="8">
        <v>20159.7</v>
      </c>
      <c r="E619" s="9">
        <v>56014.160655507716</v>
      </c>
      <c r="F619" s="9">
        <v>35854</v>
      </c>
      <c r="G619" s="14">
        <v>1.7784986879765075</v>
      </c>
    </row>
    <row r="620" spans="1:7" x14ac:dyDescent="0.2">
      <c r="A620" s="12">
        <v>1982069068</v>
      </c>
      <c r="B620" s="13" t="s">
        <v>653</v>
      </c>
      <c r="C620" s="13" t="s">
        <v>73</v>
      </c>
      <c r="D620" s="8">
        <v>22169.29</v>
      </c>
      <c r="E620" s="9">
        <v>62549.903746960532</v>
      </c>
      <c r="F620" s="9">
        <v>40381</v>
      </c>
      <c r="G620" s="14">
        <v>1.8214836830588619</v>
      </c>
    </row>
    <row r="621" spans="1:7" x14ac:dyDescent="0.2">
      <c r="A621" s="12">
        <v>1003478744</v>
      </c>
      <c r="B621" s="13" t="s">
        <v>654</v>
      </c>
      <c r="C621" s="13" t="s">
        <v>73</v>
      </c>
      <c r="D621" s="8">
        <v>1088.97</v>
      </c>
      <c r="E621" s="9">
        <v>3164.294353861138</v>
      </c>
      <c r="F621" s="9">
        <v>2075</v>
      </c>
      <c r="G621" s="14">
        <v>1.9054703068036769</v>
      </c>
    </row>
    <row r="622" spans="1:7" x14ac:dyDescent="0.2">
      <c r="A622" s="12">
        <v>1114996774</v>
      </c>
      <c r="B622" s="13" t="s">
        <v>655</v>
      </c>
      <c r="C622" s="13" t="s">
        <v>73</v>
      </c>
      <c r="D622" s="8">
        <v>388.48</v>
      </c>
      <c r="E622" s="9">
        <v>1170.6533257924007</v>
      </c>
      <c r="F622" s="9">
        <v>782</v>
      </c>
      <c r="G622" s="14">
        <v>2.0129736408566719</v>
      </c>
    </row>
    <row r="623" spans="1:7" x14ac:dyDescent="0.2">
      <c r="A623" s="12">
        <v>1396742029</v>
      </c>
      <c r="B623" s="13" t="s">
        <v>656</v>
      </c>
      <c r="C623" s="13" t="s">
        <v>73</v>
      </c>
      <c r="D623" s="8">
        <v>6166.51</v>
      </c>
      <c r="E623" s="9">
        <v>18742.557352866945</v>
      </c>
      <c r="F623" s="9">
        <v>12576</v>
      </c>
      <c r="G623" s="14">
        <v>2.0394031632154976</v>
      </c>
    </row>
    <row r="624" spans="1:7" x14ac:dyDescent="0.2">
      <c r="A624" s="12">
        <v>1629038989</v>
      </c>
      <c r="B624" s="13" t="s">
        <v>657</v>
      </c>
      <c r="C624" s="13" t="s">
        <v>73</v>
      </c>
      <c r="D624" s="8">
        <v>1081.18</v>
      </c>
      <c r="E624" s="9">
        <v>3290.0976558594275</v>
      </c>
      <c r="F624" s="9">
        <v>2209</v>
      </c>
      <c r="G624" s="14">
        <v>2.0431380528681626</v>
      </c>
    </row>
    <row r="625" spans="1:7" x14ac:dyDescent="0.2">
      <c r="A625" s="12">
        <v>1992796742</v>
      </c>
      <c r="B625" s="13" t="s">
        <v>658</v>
      </c>
      <c r="C625" s="13" t="s">
        <v>73</v>
      </c>
      <c r="D625" s="8">
        <v>245.68</v>
      </c>
      <c r="E625" s="9">
        <v>780.43555052826707</v>
      </c>
      <c r="F625" s="9">
        <v>535</v>
      </c>
      <c r="G625" s="14">
        <v>2.1776294366655811</v>
      </c>
    </row>
    <row r="626" spans="1:7" x14ac:dyDescent="0.2">
      <c r="A626" s="12">
        <v>1699286922</v>
      </c>
      <c r="B626" s="13" t="s">
        <v>659</v>
      </c>
      <c r="C626" s="13" t="s">
        <v>73</v>
      </c>
      <c r="D626" s="8">
        <v>3613.4700000000003</v>
      </c>
      <c r="E626" s="9">
        <v>12489.126910966508</v>
      </c>
      <c r="F626" s="9">
        <v>8876</v>
      </c>
      <c r="G626" s="14">
        <v>2.4563646577943081</v>
      </c>
    </row>
    <row r="627" spans="1:7" x14ac:dyDescent="0.2">
      <c r="A627" s="12">
        <v>1750528717</v>
      </c>
      <c r="B627" s="13" t="s">
        <v>112</v>
      </c>
      <c r="C627" s="13" t="s">
        <v>73</v>
      </c>
      <c r="D627" s="8">
        <v>826.94</v>
      </c>
      <c r="E627" s="9">
        <v>2994.554899589345</v>
      </c>
      <c r="F627" s="9">
        <v>2168</v>
      </c>
      <c r="G627" s="14">
        <v>2.6217137881829395</v>
      </c>
    </row>
    <row r="628" spans="1:7" x14ac:dyDescent="0.2">
      <c r="A628" s="12">
        <v>1598769481</v>
      </c>
      <c r="B628" s="13" t="s">
        <v>110</v>
      </c>
      <c r="C628" s="13" t="s">
        <v>73</v>
      </c>
      <c r="D628" s="8">
        <v>285.5</v>
      </c>
      <c r="E628" s="9">
        <v>1117.8032718296658</v>
      </c>
      <c r="F628" s="9">
        <v>832</v>
      </c>
      <c r="G628" s="14">
        <v>2.9141856392294221</v>
      </c>
    </row>
    <row r="629" spans="1:7" x14ac:dyDescent="0.2">
      <c r="A629" s="12">
        <v>1275536328</v>
      </c>
      <c r="B629" s="13" t="s">
        <v>108</v>
      </c>
      <c r="C629" s="13" t="s">
        <v>73</v>
      </c>
      <c r="D629" s="8">
        <v>525.36</v>
      </c>
      <c r="E629" s="9">
        <v>2073.4673634594105</v>
      </c>
      <c r="F629" s="9">
        <v>1548</v>
      </c>
      <c r="G629" s="14">
        <v>2.9465509365006852</v>
      </c>
    </row>
    <row r="630" spans="1:7" x14ac:dyDescent="0.2">
      <c r="A630" s="12">
        <v>1497724942</v>
      </c>
      <c r="B630" s="13" t="s">
        <v>106</v>
      </c>
      <c r="C630" s="13" t="s">
        <v>73</v>
      </c>
      <c r="D630" s="8">
        <v>470.11</v>
      </c>
      <c r="E630" s="9">
        <v>1944.2392466015738</v>
      </c>
      <c r="F630" s="9">
        <v>1474</v>
      </c>
      <c r="G630" s="14">
        <v>3.1354363872285207</v>
      </c>
    </row>
    <row r="631" spans="1:7" x14ac:dyDescent="0.2">
      <c r="A631" s="12">
        <v>1619093218</v>
      </c>
      <c r="B631" s="13" t="s">
        <v>104</v>
      </c>
      <c r="C631" s="13" t="s">
        <v>73</v>
      </c>
      <c r="D631" s="8">
        <v>2199.6999999999998</v>
      </c>
      <c r="E631" s="9">
        <v>9378.7616623252234</v>
      </c>
      <c r="F631" s="9">
        <v>7179</v>
      </c>
      <c r="G631" s="14">
        <v>3.2636268582079375</v>
      </c>
    </row>
    <row r="632" spans="1:7" x14ac:dyDescent="0.2">
      <c r="A632" s="12">
        <v>1841680691</v>
      </c>
      <c r="B632" s="13" t="s">
        <v>102</v>
      </c>
      <c r="C632" s="13" t="s">
        <v>73</v>
      </c>
      <c r="D632" s="8">
        <v>2113.83</v>
      </c>
      <c r="E632" s="9">
        <v>10449.97806901064</v>
      </c>
      <c r="F632" s="9">
        <v>8336</v>
      </c>
      <c r="G632" s="14">
        <v>3.9435526981829194</v>
      </c>
    </row>
    <row r="633" spans="1:7" x14ac:dyDescent="0.2">
      <c r="A633" s="12">
        <v>1497797005</v>
      </c>
      <c r="B633" s="13" t="s">
        <v>100</v>
      </c>
      <c r="C633" s="13" t="s">
        <v>73</v>
      </c>
      <c r="D633" s="8">
        <v>813.1</v>
      </c>
      <c r="E633" s="9">
        <v>7216.7182652380779</v>
      </c>
      <c r="F633" s="9">
        <v>6404</v>
      </c>
      <c r="G633" s="14">
        <v>7.8760300086090274</v>
      </c>
    </row>
    <row r="634" spans="1:7" x14ac:dyDescent="0.2">
      <c r="A634" s="12">
        <v>1144334962</v>
      </c>
      <c r="B634" s="13" t="s">
        <v>99</v>
      </c>
      <c r="C634" s="13" t="s">
        <v>73</v>
      </c>
      <c r="D634" s="8">
        <v>1200.92</v>
      </c>
      <c r="E634" s="9">
        <v>18652.362742353533</v>
      </c>
      <c r="F634" s="9">
        <v>17451</v>
      </c>
      <c r="G634" s="14">
        <v>14.531359291210071</v>
      </c>
    </row>
    <row r="635" spans="1:7" x14ac:dyDescent="0.2">
      <c r="A635" s="12">
        <v>1871529388</v>
      </c>
      <c r="B635" s="13" t="s">
        <v>97</v>
      </c>
      <c r="C635" s="13" t="s">
        <v>73</v>
      </c>
      <c r="D635" s="8">
        <v>216.94</v>
      </c>
      <c r="E635" s="9">
        <v>12230.295355074446</v>
      </c>
      <c r="F635" s="9">
        <v>12013</v>
      </c>
      <c r="G635" s="14">
        <v>55.374757997603027</v>
      </c>
    </row>
    <row r="636" spans="1:7" x14ac:dyDescent="0.2">
      <c r="A636" s="12">
        <v>1578679726</v>
      </c>
      <c r="B636" s="13" t="s">
        <v>95</v>
      </c>
      <c r="C636" s="13" t="s">
        <v>73</v>
      </c>
      <c r="D636" s="8">
        <v>22.69</v>
      </c>
      <c r="E636" s="9">
        <v>9535.2006369712417</v>
      </c>
      <c r="F636" s="9">
        <v>9513</v>
      </c>
      <c r="G636" s="14">
        <v>419.25958572058175</v>
      </c>
    </row>
    <row r="637" spans="1:7" x14ac:dyDescent="0.2">
      <c r="A637" s="12">
        <v>1003978115</v>
      </c>
      <c r="B637" s="13" t="s">
        <v>660</v>
      </c>
      <c r="C637" s="13" t="s">
        <v>73</v>
      </c>
      <c r="D637" s="8">
        <v>0</v>
      </c>
      <c r="E637" s="9">
        <v>0</v>
      </c>
      <c r="F637" s="9" t="s">
        <v>127</v>
      </c>
      <c r="G637" s="14" t="s">
        <v>127</v>
      </c>
    </row>
    <row r="638" spans="1:7" x14ac:dyDescent="0.2">
      <c r="A638" s="12">
        <v>1013392042</v>
      </c>
      <c r="B638" s="13" t="s">
        <v>661</v>
      </c>
      <c r="C638" s="13" t="s">
        <v>73</v>
      </c>
      <c r="D638" s="8">
        <v>0</v>
      </c>
      <c r="E638" s="9">
        <v>0</v>
      </c>
      <c r="F638" s="9" t="s">
        <v>127</v>
      </c>
      <c r="G638" s="14" t="s">
        <v>127</v>
      </c>
    </row>
    <row r="639" spans="1:7" x14ac:dyDescent="0.2">
      <c r="A639" s="12">
        <v>1023316197</v>
      </c>
      <c r="B639" s="13" t="s">
        <v>662</v>
      </c>
      <c r="C639" s="13" t="s">
        <v>73</v>
      </c>
      <c r="D639" s="8">
        <v>0</v>
      </c>
      <c r="E639" s="9">
        <v>0</v>
      </c>
      <c r="F639" s="9" t="s">
        <v>127</v>
      </c>
      <c r="G639" s="14" t="s">
        <v>127</v>
      </c>
    </row>
    <row r="640" spans="1:7" x14ac:dyDescent="0.2">
      <c r="A640" s="12">
        <v>1033525779</v>
      </c>
      <c r="B640" s="13" t="s">
        <v>663</v>
      </c>
      <c r="C640" s="13" t="s">
        <v>73</v>
      </c>
      <c r="D640" s="8">
        <v>0</v>
      </c>
      <c r="E640" s="9">
        <v>0</v>
      </c>
      <c r="F640" s="9" t="s">
        <v>127</v>
      </c>
      <c r="G640" s="14" t="s">
        <v>127</v>
      </c>
    </row>
    <row r="641" spans="1:7" x14ac:dyDescent="0.2">
      <c r="A641" s="12">
        <v>1053714758</v>
      </c>
      <c r="B641" s="13" t="s">
        <v>664</v>
      </c>
      <c r="C641" s="13" t="s">
        <v>73</v>
      </c>
      <c r="D641" s="8">
        <v>0</v>
      </c>
      <c r="E641" s="9">
        <v>0</v>
      </c>
      <c r="F641" s="9" t="s">
        <v>127</v>
      </c>
      <c r="G641" s="14" t="s">
        <v>127</v>
      </c>
    </row>
    <row r="642" spans="1:7" x14ac:dyDescent="0.2">
      <c r="A642" s="12">
        <v>1063819860</v>
      </c>
      <c r="B642" s="13" t="s">
        <v>665</v>
      </c>
      <c r="C642" s="13" t="s">
        <v>73</v>
      </c>
      <c r="D642" s="8">
        <v>0</v>
      </c>
      <c r="E642" s="9">
        <v>0</v>
      </c>
      <c r="F642" s="9" t="s">
        <v>127</v>
      </c>
      <c r="G642" s="14" t="s">
        <v>127</v>
      </c>
    </row>
    <row r="643" spans="1:7" x14ac:dyDescent="0.2">
      <c r="A643" s="12">
        <v>1083000715</v>
      </c>
      <c r="B643" s="13" t="s">
        <v>666</v>
      </c>
      <c r="C643" s="13" t="s">
        <v>73</v>
      </c>
      <c r="D643" s="8">
        <v>0</v>
      </c>
      <c r="E643" s="9">
        <v>0</v>
      </c>
      <c r="F643" s="9" t="s">
        <v>127</v>
      </c>
      <c r="G643" s="14" t="s">
        <v>127</v>
      </c>
    </row>
    <row r="644" spans="1:7" x14ac:dyDescent="0.2">
      <c r="A644" s="12">
        <v>1083121495</v>
      </c>
      <c r="B644" s="13" t="s">
        <v>667</v>
      </c>
      <c r="C644" s="13" t="s">
        <v>73</v>
      </c>
      <c r="D644" s="8">
        <v>0</v>
      </c>
      <c r="E644" s="9">
        <v>0</v>
      </c>
      <c r="F644" s="9" t="s">
        <v>127</v>
      </c>
      <c r="G644" s="14" t="s">
        <v>127</v>
      </c>
    </row>
    <row r="645" spans="1:7" x14ac:dyDescent="0.2">
      <c r="A645" s="12">
        <v>1083176309</v>
      </c>
      <c r="B645" s="13" t="s">
        <v>668</v>
      </c>
      <c r="C645" s="13" t="s">
        <v>73</v>
      </c>
      <c r="D645" s="8">
        <v>0</v>
      </c>
      <c r="E645" s="9">
        <v>0</v>
      </c>
      <c r="F645" s="9" t="s">
        <v>127</v>
      </c>
      <c r="G645" s="14" t="s">
        <v>127</v>
      </c>
    </row>
    <row r="646" spans="1:7" x14ac:dyDescent="0.2">
      <c r="A646" s="12">
        <v>1083643852</v>
      </c>
      <c r="B646" s="13" t="s">
        <v>669</v>
      </c>
      <c r="C646" s="13" t="s">
        <v>73</v>
      </c>
      <c r="D646" s="8">
        <v>0</v>
      </c>
      <c r="E646" s="9">
        <v>0</v>
      </c>
      <c r="F646" s="9" t="s">
        <v>127</v>
      </c>
      <c r="G646" s="14" t="s">
        <v>127</v>
      </c>
    </row>
    <row r="647" spans="1:7" x14ac:dyDescent="0.2">
      <c r="A647" s="12">
        <v>1093723900</v>
      </c>
      <c r="B647" s="13" t="s">
        <v>670</v>
      </c>
      <c r="C647" s="13" t="s">
        <v>73</v>
      </c>
      <c r="D647" s="8">
        <v>0</v>
      </c>
      <c r="E647" s="9">
        <v>0</v>
      </c>
      <c r="F647" s="9" t="s">
        <v>127</v>
      </c>
      <c r="G647" s="14" t="s">
        <v>127</v>
      </c>
    </row>
    <row r="648" spans="1:7" x14ac:dyDescent="0.2">
      <c r="A648" s="12">
        <v>1093895757</v>
      </c>
      <c r="B648" s="13" t="s">
        <v>671</v>
      </c>
      <c r="C648" s="13" t="s">
        <v>73</v>
      </c>
      <c r="D648" s="8">
        <v>0</v>
      </c>
      <c r="E648" s="9">
        <v>0</v>
      </c>
      <c r="F648" s="9" t="s">
        <v>127</v>
      </c>
      <c r="G648" s="14" t="s">
        <v>127</v>
      </c>
    </row>
    <row r="649" spans="1:7" x14ac:dyDescent="0.2">
      <c r="A649" s="12">
        <v>1104204981</v>
      </c>
      <c r="B649" s="13" t="s">
        <v>672</v>
      </c>
      <c r="C649" s="13" t="s">
        <v>73</v>
      </c>
      <c r="D649" s="8">
        <v>0</v>
      </c>
      <c r="E649" s="9">
        <v>0</v>
      </c>
      <c r="F649" s="9" t="s">
        <v>127</v>
      </c>
      <c r="G649" s="14" t="s">
        <v>127</v>
      </c>
    </row>
    <row r="650" spans="1:7" x14ac:dyDescent="0.2">
      <c r="A650" s="12">
        <v>1104341254</v>
      </c>
      <c r="B650" s="13" t="s">
        <v>673</v>
      </c>
      <c r="C650" s="13" t="s">
        <v>73</v>
      </c>
      <c r="D650" s="8">
        <v>0</v>
      </c>
      <c r="E650" s="9">
        <v>0</v>
      </c>
      <c r="F650" s="9" t="s">
        <v>127</v>
      </c>
      <c r="G650" s="14" t="s">
        <v>127</v>
      </c>
    </row>
    <row r="651" spans="1:7" x14ac:dyDescent="0.2">
      <c r="A651" s="12">
        <v>1104883784</v>
      </c>
      <c r="B651" s="13" t="s">
        <v>674</v>
      </c>
      <c r="C651" s="13" t="s">
        <v>73</v>
      </c>
      <c r="D651" s="8">
        <v>0</v>
      </c>
      <c r="E651" s="9">
        <v>0</v>
      </c>
      <c r="F651" s="9" t="s">
        <v>127</v>
      </c>
      <c r="G651" s="14" t="s">
        <v>127</v>
      </c>
    </row>
    <row r="652" spans="1:7" x14ac:dyDescent="0.2">
      <c r="A652" s="12">
        <v>1104930411</v>
      </c>
      <c r="B652" s="13" t="s">
        <v>675</v>
      </c>
      <c r="C652" s="13" t="s">
        <v>73</v>
      </c>
      <c r="D652" s="8">
        <v>0</v>
      </c>
      <c r="E652" s="9">
        <v>0</v>
      </c>
      <c r="F652" s="9" t="s">
        <v>127</v>
      </c>
      <c r="G652" s="14" t="s">
        <v>127</v>
      </c>
    </row>
    <row r="653" spans="1:7" x14ac:dyDescent="0.2">
      <c r="A653" s="12">
        <v>1114264488</v>
      </c>
      <c r="B653" s="13" t="s">
        <v>676</v>
      </c>
      <c r="C653" s="13" t="s">
        <v>73</v>
      </c>
      <c r="D653" s="8">
        <v>0</v>
      </c>
      <c r="E653" s="9">
        <v>0</v>
      </c>
      <c r="F653" s="9" t="s">
        <v>127</v>
      </c>
      <c r="G653" s="14" t="s">
        <v>127</v>
      </c>
    </row>
    <row r="654" spans="1:7" x14ac:dyDescent="0.2">
      <c r="A654" s="12">
        <v>1114952686</v>
      </c>
      <c r="B654" s="13" t="s">
        <v>677</v>
      </c>
      <c r="C654" s="13" t="s">
        <v>73</v>
      </c>
      <c r="D654" s="8">
        <v>0</v>
      </c>
      <c r="E654" s="9">
        <v>0</v>
      </c>
      <c r="F654" s="9" t="s">
        <v>127</v>
      </c>
      <c r="G654" s="14" t="s">
        <v>127</v>
      </c>
    </row>
    <row r="655" spans="1:7" x14ac:dyDescent="0.2">
      <c r="A655" s="12">
        <v>1134663677</v>
      </c>
      <c r="B655" s="13" t="s">
        <v>678</v>
      </c>
      <c r="C655" s="13" t="s">
        <v>73</v>
      </c>
      <c r="D655" s="8">
        <v>0</v>
      </c>
      <c r="E655" s="9">
        <v>0</v>
      </c>
      <c r="F655" s="9" t="s">
        <v>127</v>
      </c>
      <c r="G655" s="14" t="s">
        <v>127</v>
      </c>
    </row>
    <row r="656" spans="1:7" x14ac:dyDescent="0.2">
      <c r="A656" s="12">
        <v>1154526044</v>
      </c>
      <c r="B656" s="13" t="s">
        <v>679</v>
      </c>
      <c r="C656" s="13" t="s">
        <v>73</v>
      </c>
      <c r="D656" s="8">
        <v>0</v>
      </c>
      <c r="E656" s="9">
        <v>0</v>
      </c>
      <c r="F656" s="9" t="s">
        <v>127</v>
      </c>
      <c r="G656" s="14" t="s">
        <v>127</v>
      </c>
    </row>
    <row r="657" spans="1:7" x14ac:dyDescent="0.2">
      <c r="A657" s="12">
        <v>1164017778</v>
      </c>
      <c r="B657" s="13" t="s">
        <v>680</v>
      </c>
      <c r="C657" s="13" t="s">
        <v>73</v>
      </c>
      <c r="D657" s="8">
        <v>0</v>
      </c>
      <c r="E657" s="9">
        <v>0</v>
      </c>
      <c r="F657" s="9" t="s">
        <v>127</v>
      </c>
      <c r="G657" s="14" t="s">
        <v>127</v>
      </c>
    </row>
    <row r="658" spans="1:7" x14ac:dyDescent="0.2">
      <c r="A658" s="12">
        <v>1194245951</v>
      </c>
      <c r="B658" s="13" t="s">
        <v>681</v>
      </c>
      <c r="C658" s="13" t="s">
        <v>73</v>
      </c>
      <c r="D658" s="8">
        <v>0</v>
      </c>
      <c r="E658" s="9">
        <v>0</v>
      </c>
      <c r="F658" s="9" t="s">
        <v>127</v>
      </c>
      <c r="G658" s="14" t="s">
        <v>127</v>
      </c>
    </row>
    <row r="659" spans="1:7" x14ac:dyDescent="0.2">
      <c r="A659" s="12">
        <v>1194264036</v>
      </c>
      <c r="B659" s="13" t="s">
        <v>682</v>
      </c>
      <c r="C659" s="13" t="s">
        <v>73</v>
      </c>
      <c r="D659" s="8">
        <v>0</v>
      </c>
      <c r="E659" s="9">
        <v>0</v>
      </c>
      <c r="F659" s="9" t="s">
        <v>127</v>
      </c>
      <c r="G659" s="14" t="s">
        <v>127</v>
      </c>
    </row>
    <row r="660" spans="1:7" x14ac:dyDescent="0.2">
      <c r="A660" s="12">
        <v>1194271338</v>
      </c>
      <c r="B660" s="13" t="s">
        <v>683</v>
      </c>
      <c r="C660" s="13" t="s">
        <v>73</v>
      </c>
      <c r="D660" s="8">
        <v>0</v>
      </c>
      <c r="E660" s="9">
        <v>0</v>
      </c>
      <c r="F660" s="9" t="s">
        <v>127</v>
      </c>
      <c r="G660" s="14" t="s">
        <v>127</v>
      </c>
    </row>
    <row r="661" spans="1:7" x14ac:dyDescent="0.2">
      <c r="A661" s="12">
        <v>1205808938</v>
      </c>
      <c r="B661" s="13" t="s">
        <v>684</v>
      </c>
      <c r="C661" s="13" t="s">
        <v>73</v>
      </c>
      <c r="D661" s="8">
        <v>0</v>
      </c>
      <c r="E661" s="9">
        <v>0</v>
      </c>
      <c r="F661" s="9" t="s">
        <v>127</v>
      </c>
      <c r="G661" s="14" t="s">
        <v>127</v>
      </c>
    </row>
    <row r="662" spans="1:7" x14ac:dyDescent="0.2">
      <c r="A662" s="12">
        <v>1205881935</v>
      </c>
      <c r="B662" s="13" t="s">
        <v>685</v>
      </c>
      <c r="C662" s="13" t="s">
        <v>73</v>
      </c>
      <c r="D662" s="8">
        <v>0</v>
      </c>
      <c r="E662" s="9">
        <v>0</v>
      </c>
      <c r="F662" s="9" t="s">
        <v>127</v>
      </c>
      <c r="G662" s="14" t="s">
        <v>127</v>
      </c>
    </row>
    <row r="663" spans="1:7" x14ac:dyDescent="0.2">
      <c r="A663" s="12">
        <v>1215091087</v>
      </c>
      <c r="B663" s="13" t="s">
        <v>686</v>
      </c>
      <c r="C663" s="13" t="s">
        <v>73</v>
      </c>
      <c r="D663" s="8">
        <v>0</v>
      </c>
      <c r="E663" s="9">
        <v>0</v>
      </c>
      <c r="F663" s="9" t="s">
        <v>127</v>
      </c>
      <c r="G663" s="14" t="s">
        <v>127</v>
      </c>
    </row>
    <row r="664" spans="1:7" x14ac:dyDescent="0.2">
      <c r="A664" s="12">
        <v>1235112814</v>
      </c>
      <c r="B664" s="13" t="s">
        <v>687</v>
      </c>
      <c r="C664" s="13" t="s">
        <v>73</v>
      </c>
      <c r="D664" s="8">
        <v>0</v>
      </c>
      <c r="E664" s="9">
        <v>0</v>
      </c>
      <c r="F664" s="9" t="s">
        <v>127</v>
      </c>
      <c r="G664" s="14" t="s">
        <v>127</v>
      </c>
    </row>
    <row r="665" spans="1:7" x14ac:dyDescent="0.2">
      <c r="A665" s="12">
        <v>1245759356</v>
      </c>
      <c r="B665" s="13" t="s">
        <v>688</v>
      </c>
      <c r="C665" s="13" t="s">
        <v>73</v>
      </c>
      <c r="D665" s="8">
        <v>0</v>
      </c>
      <c r="E665" s="9">
        <v>0</v>
      </c>
      <c r="F665" s="9" t="s">
        <v>127</v>
      </c>
      <c r="G665" s="14" t="s">
        <v>127</v>
      </c>
    </row>
    <row r="666" spans="1:7" x14ac:dyDescent="0.2">
      <c r="A666" s="12">
        <v>1255526265</v>
      </c>
      <c r="B666" s="13" t="s">
        <v>689</v>
      </c>
      <c r="C666" s="13" t="s">
        <v>73</v>
      </c>
      <c r="D666" s="8">
        <v>0</v>
      </c>
      <c r="E666" s="9">
        <v>0</v>
      </c>
      <c r="F666" s="9" t="s">
        <v>127</v>
      </c>
      <c r="G666" s="14" t="s">
        <v>127</v>
      </c>
    </row>
    <row r="667" spans="1:7" x14ac:dyDescent="0.2">
      <c r="A667" s="12">
        <v>1255875126</v>
      </c>
      <c r="B667" s="13" t="s">
        <v>690</v>
      </c>
      <c r="C667" s="13" t="s">
        <v>73</v>
      </c>
      <c r="D667" s="8">
        <v>0</v>
      </c>
      <c r="E667" s="9">
        <v>0</v>
      </c>
      <c r="F667" s="9" t="s">
        <v>127</v>
      </c>
      <c r="G667" s="14" t="s">
        <v>127</v>
      </c>
    </row>
    <row r="668" spans="1:7" x14ac:dyDescent="0.2">
      <c r="A668" s="12">
        <v>1275132094</v>
      </c>
      <c r="B668" s="13" t="s">
        <v>691</v>
      </c>
      <c r="C668" s="13" t="s">
        <v>73</v>
      </c>
      <c r="D668" s="8">
        <v>0</v>
      </c>
      <c r="E668" s="9">
        <v>0</v>
      </c>
      <c r="F668" s="9" t="s">
        <v>127</v>
      </c>
      <c r="G668" s="14" t="s">
        <v>127</v>
      </c>
    </row>
    <row r="669" spans="1:7" x14ac:dyDescent="0.2">
      <c r="A669" s="12">
        <v>1275647901</v>
      </c>
      <c r="B669" s="13" t="s">
        <v>692</v>
      </c>
      <c r="C669" s="13" t="s">
        <v>73</v>
      </c>
      <c r="D669" s="8">
        <v>0</v>
      </c>
      <c r="E669" s="9">
        <v>0</v>
      </c>
      <c r="F669" s="9" t="s">
        <v>127</v>
      </c>
      <c r="G669" s="14" t="s">
        <v>127</v>
      </c>
    </row>
    <row r="670" spans="1:7" x14ac:dyDescent="0.2">
      <c r="A670" s="12">
        <v>1285282343</v>
      </c>
      <c r="B670" s="13" t="s">
        <v>693</v>
      </c>
      <c r="C670" s="13" t="s">
        <v>73</v>
      </c>
      <c r="D670" s="8">
        <v>0</v>
      </c>
      <c r="E670" s="9">
        <v>0</v>
      </c>
      <c r="F670" s="9" t="s">
        <v>127</v>
      </c>
      <c r="G670" s="14" t="s">
        <v>127</v>
      </c>
    </row>
    <row r="671" spans="1:7" x14ac:dyDescent="0.2">
      <c r="A671" s="12">
        <v>1295714301</v>
      </c>
      <c r="B671" s="13" t="s">
        <v>694</v>
      </c>
      <c r="C671" s="13" t="s">
        <v>73</v>
      </c>
      <c r="D671" s="8">
        <v>0</v>
      </c>
      <c r="E671" s="9">
        <v>0</v>
      </c>
      <c r="F671" s="9" t="s">
        <v>127</v>
      </c>
      <c r="G671" s="14" t="s">
        <v>127</v>
      </c>
    </row>
    <row r="672" spans="1:7" x14ac:dyDescent="0.2">
      <c r="A672" s="12">
        <v>1306162920</v>
      </c>
      <c r="B672" s="13" t="s">
        <v>695</v>
      </c>
      <c r="C672" s="13" t="s">
        <v>73</v>
      </c>
      <c r="D672" s="8">
        <v>0</v>
      </c>
      <c r="E672" s="9">
        <v>0</v>
      </c>
      <c r="F672" s="9" t="s">
        <v>127</v>
      </c>
      <c r="G672" s="14" t="s">
        <v>127</v>
      </c>
    </row>
    <row r="673" spans="1:7" x14ac:dyDescent="0.2">
      <c r="A673" s="12">
        <v>1336710854</v>
      </c>
      <c r="B673" s="13" t="s">
        <v>696</v>
      </c>
      <c r="C673" s="13" t="s">
        <v>73</v>
      </c>
      <c r="D673" s="8">
        <v>0</v>
      </c>
      <c r="E673" s="9">
        <v>0</v>
      </c>
      <c r="F673" s="9" t="s">
        <v>127</v>
      </c>
      <c r="G673" s="14" t="s">
        <v>127</v>
      </c>
    </row>
    <row r="674" spans="1:7" x14ac:dyDescent="0.2">
      <c r="A674" s="12">
        <v>1346624665</v>
      </c>
      <c r="B674" s="13" t="s">
        <v>697</v>
      </c>
      <c r="C674" s="13" t="s">
        <v>73</v>
      </c>
      <c r="D674" s="8">
        <v>0</v>
      </c>
      <c r="E674" s="9">
        <v>0</v>
      </c>
      <c r="F674" s="9" t="s">
        <v>127</v>
      </c>
      <c r="G674" s="14" t="s">
        <v>127</v>
      </c>
    </row>
    <row r="675" spans="1:7" x14ac:dyDescent="0.2">
      <c r="A675" s="12">
        <v>1356718514</v>
      </c>
      <c r="B675" s="13" t="s">
        <v>698</v>
      </c>
      <c r="C675" s="13" t="s">
        <v>73</v>
      </c>
      <c r="D675" s="8">
        <v>0</v>
      </c>
      <c r="E675" s="9">
        <v>0</v>
      </c>
      <c r="F675" s="9" t="s">
        <v>127</v>
      </c>
      <c r="G675" s="14" t="s">
        <v>127</v>
      </c>
    </row>
    <row r="676" spans="1:7" x14ac:dyDescent="0.2">
      <c r="A676" s="12">
        <v>1356798854</v>
      </c>
      <c r="B676" s="13" t="s">
        <v>699</v>
      </c>
      <c r="C676" s="13" t="s">
        <v>73</v>
      </c>
      <c r="D676" s="8">
        <v>0</v>
      </c>
      <c r="E676" s="9">
        <v>0</v>
      </c>
      <c r="F676" s="9" t="s">
        <v>127</v>
      </c>
      <c r="G676" s="14" t="s">
        <v>127</v>
      </c>
    </row>
    <row r="677" spans="1:7" x14ac:dyDescent="0.2">
      <c r="A677" s="12">
        <v>1366776106</v>
      </c>
      <c r="B677" s="13" t="s">
        <v>700</v>
      </c>
      <c r="C677" s="13" t="s">
        <v>73</v>
      </c>
      <c r="D677" s="8">
        <v>0</v>
      </c>
      <c r="E677" s="9">
        <v>0</v>
      </c>
      <c r="F677" s="9" t="s">
        <v>127</v>
      </c>
      <c r="G677" s="14" t="s">
        <v>127</v>
      </c>
    </row>
    <row r="678" spans="1:7" x14ac:dyDescent="0.2">
      <c r="A678" s="12">
        <v>1376790691</v>
      </c>
      <c r="B678" s="13" t="s">
        <v>701</v>
      </c>
      <c r="C678" s="13" t="s">
        <v>73</v>
      </c>
      <c r="D678" s="8">
        <v>0</v>
      </c>
      <c r="E678" s="9">
        <v>0</v>
      </c>
      <c r="F678" s="9" t="s">
        <v>127</v>
      </c>
      <c r="G678" s="14" t="s">
        <v>127</v>
      </c>
    </row>
    <row r="679" spans="1:7" x14ac:dyDescent="0.2">
      <c r="A679" s="12">
        <v>1386882587</v>
      </c>
      <c r="B679" s="13" t="s">
        <v>702</v>
      </c>
      <c r="C679" s="13" t="s">
        <v>73</v>
      </c>
      <c r="D679" s="8">
        <v>0</v>
      </c>
      <c r="E679" s="9">
        <v>0</v>
      </c>
      <c r="F679" s="9" t="s">
        <v>127</v>
      </c>
      <c r="G679" s="14" t="s">
        <v>127</v>
      </c>
    </row>
    <row r="680" spans="1:7" x14ac:dyDescent="0.2">
      <c r="A680" s="12">
        <v>1407165772</v>
      </c>
      <c r="B680" s="13" t="s">
        <v>703</v>
      </c>
      <c r="C680" s="13" t="s">
        <v>73</v>
      </c>
      <c r="D680" s="8">
        <v>0</v>
      </c>
      <c r="E680" s="9">
        <v>0</v>
      </c>
      <c r="F680" s="9" t="s">
        <v>127</v>
      </c>
      <c r="G680" s="14" t="s">
        <v>127</v>
      </c>
    </row>
    <row r="681" spans="1:7" x14ac:dyDescent="0.2">
      <c r="A681" s="12">
        <v>1407206972</v>
      </c>
      <c r="B681" s="13" t="s">
        <v>704</v>
      </c>
      <c r="C681" s="13" t="s">
        <v>73</v>
      </c>
      <c r="D681" s="8">
        <v>0</v>
      </c>
      <c r="E681" s="9">
        <v>0</v>
      </c>
      <c r="F681" s="9" t="s">
        <v>127</v>
      </c>
      <c r="G681" s="14" t="s">
        <v>127</v>
      </c>
    </row>
    <row r="682" spans="1:7" x14ac:dyDescent="0.2">
      <c r="A682" s="12">
        <v>1417304171</v>
      </c>
      <c r="B682" s="13" t="s">
        <v>705</v>
      </c>
      <c r="C682" s="13" t="s">
        <v>73</v>
      </c>
      <c r="D682" s="8">
        <v>0</v>
      </c>
      <c r="E682" s="9">
        <v>0</v>
      </c>
      <c r="F682" s="9" t="s">
        <v>127</v>
      </c>
      <c r="G682" s="14" t="s">
        <v>127</v>
      </c>
    </row>
    <row r="683" spans="1:7" x14ac:dyDescent="0.2">
      <c r="A683" s="12">
        <v>1417409285</v>
      </c>
      <c r="B683" s="13" t="s">
        <v>706</v>
      </c>
      <c r="C683" s="13" t="s">
        <v>73</v>
      </c>
      <c r="D683" s="8">
        <v>0</v>
      </c>
      <c r="E683" s="9">
        <v>0</v>
      </c>
      <c r="F683" s="9" t="s">
        <v>127</v>
      </c>
      <c r="G683" s="14" t="s">
        <v>127</v>
      </c>
    </row>
    <row r="684" spans="1:7" x14ac:dyDescent="0.2">
      <c r="A684" s="12">
        <v>1417534207</v>
      </c>
      <c r="B684" s="13" t="s">
        <v>707</v>
      </c>
      <c r="C684" s="13" t="s">
        <v>73</v>
      </c>
      <c r="D684" s="8">
        <v>0</v>
      </c>
      <c r="E684" s="9">
        <v>0</v>
      </c>
      <c r="F684" s="9" t="s">
        <v>127</v>
      </c>
      <c r="G684" s="14" t="s">
        <v>127</v>
      </c>
    </row>
    <row r="685" spans="1:7" x14ac:dyDescent="0.2">
      <c r="A685" s="12">
        <v>1427134998</v>
      </c>
      <c r="B685" s="13" t="s">
        <v>708</v>
      </c>
      <c r="C685" s="13" t="s">
        <v>73</v>
      </c>
      <c r="D685" s="8">
        <v>0</v>
      </c>
      <c r="E685" s="9">
        <v>0</v>
      </c>
      <c r="F685" s="9" t="s">
        <v>127</v>
      </c>
      <c r="G685" s="14" t="s">
        <v>127</v>
      </c>
    </row>
    <row r="686" spans="1:7" x14ac:dyDescent="0.2">
      <c r="A686" s="12">
        <v>1437420270</v>
      </c>
      <c r="B686" s="13" t="s">
        <v>709</v>
      </c>
      <c r="C686" s="13" t="s">
        <v>73</v>
      </c>
      <c r="D686" s="8">
        <v>0</v>
      </c>
      <c r="E686" s="9">
        <v>0</v>
      </c>
      <c r="F686" s="9" t="s">
        <v>127</v>
      </c>
      <c r="G686" s="14" t="s">
        <v>127</v>
      </c>
    </row>
    <row r="687" spans="1:7" x14ac:dyDescent="0.2">
      <c r="A687" s="12">
        <v>1437505948</v>
      </c>
      <c r="B687" s="13" t="s">
        <v>710</v>
      </c>
      <c r="C687" s="13" t="s">
        <v>73</v>
      </c>
      <c r="D687" s="8">
        <v>0</v>
      </c>
      <c r="E687" s="9">
        <v>0</v>
      </c>
      <c r="F687" s="9" t="s">
        <v>127</v>
      </c>
      <c r="G687" s="14" t="s">
        <v>127</v>
      </c>
    </row>
    <row r="688" spans="1:7" x14ac:dyDescent="0.2">
      <c r="A688" s="12">
        <v>1437597812</v>
      </c>
      <c r="B688" s="13" t="s">
        <v>711</v>
      </c>
      <c r="C688" s="13" t="s">
        <v>73</v>
      </c>
      <c r="D688" s="8">
        <v>0</v>
      </c>
      <c r="E688" s="9">
        <v>0</v>
      </c>
      <c r="F688" s="9" t="s">
        <v>127</v>
      </c>
      <c r="G688" s="14" t="s">
        <v>127</v>
      </c>
    </row>
    <row r="689" spans="1:7" x14ac:dyDescent="0.2">
      <c r="A689" s="12">
        <v>1457823122</v>
      </c>
      <c r="B689" s="13" t="s">
        <v>712</v>
      </c>
      <c r="C689" s="13" t="s">
        <v>73</v>
      </c>
      <c r="D689" s="8">
        <v>0</v>
      </c>
      <c r="E689" s="9">
        <v>0</v>
      </c>
      <c r="F689" s="9" t="s">
        <v>127</v>
      </c>
      <c r="G689" s="14" t="s">
        <v>127</v>
      </c>
    </row>
    <row r="690" spans="1:7" x14ac:dyDescent="0.2">
      <c r="A690" s="12">
        <v>1457968430</v>
      </c>
      <c r="B690" s="13" t="s">
        <v>713</v>
      </c>
      <c r="C690" s="13" t="s">
        <v>73</v>
      </c>
      <c r="D690" s="8">
        <v>0</v>
      </c>
      <c r="E690" s="9">
        <v>0</v>
      </c>
      <c r="F690" s="9" t="s">
        <v>127</v>
      </c>
      <c r="G690" s="14" t="s">
        <v>127</v>
      </c>
    </row>
    <row r="691" spans="1:7" x14ac:dyDescent="0.2">
      <c r="A691" s="12">
        <v>1467878843</v>
      </c>
      <c r="B691" s="13" t="s">
        <v>714</v>
      </c>
      <c r="C691" s="13" t="s">
        <v>73</v>
      </c>
      <c r="D691" s="8">
        <v>0</v>
      </c>
      <c r="E691" s="9">
        <v>0</v>
      </c>
      <c r="F691" s="9" t="s">
        <v>127</v>
      </c>
      <c r="G691" s="14" t="s">
        <v>127</v>
      </c>
    </row>
    <row r="692" spans="1:7" x14ac:dyDescent="0.2">
      <c r="A692" s="12">
        <v>1477905271</v>
      </c>
      <c r="B692" s="13" t="s">
        <v>715</v>
      </c>
      <c r="C692" s="13" t="s">
        <v>73</v>
      </c>
      <c r="D692" s="8">
        <v>0</v>
      </c>
      <c r="E692" s="9">
        <v>0</v>
      </c>
      <c r="F692" s="9" t="s">
        <v>127</v>
      </c>
      <c r="G692" s="14" t="s">
        <v>127</v>
      </c>
    </row>
    <row r="693" spans="1:7" x14ac:dyDescent="0.2">
      <c r="A693" s="12">
        <v>1508367194</v>
      </c>
      <c r="B693" s="13" t="s">
        <v>716</v>
      </c>
      <c r="C693" s="13" t="s">
        <v>73</v>
      </c>
      <c r="D693" s="8">
        <v>0</v>
      </c>
      <c r="E693" s="9">
        <v>0</v>
      </c>
      <c r="F693" s="9" t="s">
        <v>127</v>
      </c>
      <c r="G693" s="14" t="s">
        <v>127</v>
      </c>
    </row>
    <row r="694" spans="1:7" x14ac:dyDescent="0.2">
      <c r="A694" s="12">
        <v>1508804451</v>
      </c>
      <c r="B694" s="13" t="s">
        <v>717</v>
      </c>
      <c r="C694" s="13" t="s">
        <v>73</v>
      </c>
      <c r="D694" s="8">
        <v>0</v>
      </c>
      <c r="E694" s="9">
        <v>0</v>
      </c>
      <c r="F694" s="9" t="s">
        <v>127</v>
      </c>
      <c r="G694" s="14" t="s">
        <v>127</v>
      </c>
    </row>
    <row r="695" spans="1:7" x14ac:dyDescent="0.2">
      <c r="A695" s="12">
        <v>1518486091</v>
      </c>
      <c r="B695" s="13" t="s">
        <v>718</v>
      </c>
      <c r="C695" s="13" t="s">
        <v>73</v>
      </c>
      <c r="D695" s="8">
        <v>0</v>
      </c>
      <c r="E695" s="9">
        <v>0</v>
      </c>
      <c r="F695" s="9" t="s">
        <v>127</v>
      </c>
      <c r="G695" s="14" t="s">
        <v>127</v>
      </c>
    </row>
    <row r="696" spans="1:7" x14ac:dyDescent="0.2">
      <c r="A696" s="12">
        <v>1528377678</v>
      </c>
      <c r="B696" s="13" t="s">
        <v>719</v>
      </c>
      <c r="C696" s="13" t="s">
        <v>73</v>
      </c>
      <c r="D696" s="8">
        <v>0</v>
      </c>
      <c r="E696" s="9">
        <v>0</v>
      </c>
      <c r="F696" s="9" t="s">
        <v>127</v>
      </c>
      <c r="G696" s="14" t="s">
        <v>127</v>
      </c>
    </row>
    <row r="697" spans="1:7" x14ac:dyDescent="0.2">
      <c r="A697" s="12">
        <v>1548238140</v>
      </c>
      <c r="B697" s="13" t="s">
        <v>720</v>
      </c>
      <c r="C697" s="13" t="s">
        <v>73</v>
      </c>
      <c r="D697" s="8">
        <v>0</v>
      </c>
      <c r="E697" s="9">
        <v>0</v>
      </c>
      <c r="F697" s="9" t="s">
        <v>127</v>
      </c>
      <c r="G697" s="14" t="s">
        <v>127</v>
      </c>
    </row>
    <row r="698" spans="1:7" x14ac:dyDescent="0.2">
      <c r="A698" s="12">
        <v>1558816199</v>
      </c>
      <c r="B698" s="13" t="s">
        <v>721</v>
      </c>
      <c r="C698" s="13" t="s">
        <v>73</v>
      </c>
      <c r="D698" s="8">
        <v>0</v>
      </c>
      <c r="E698" s="9">
        <v>0</v>
      </c>
      <c r="F698" s="9" t="s">
        <v>127</v>
      </c>
      <c r="G698" s="14" t="s">
        <v>127</v>
      </c>
    </row>
    <row r="699" spans="1:7" x14ac:dyDescent="0.2">
      <c r="A699" s="12">
        <v>1568906212</v>
      </c>
      <c r="B699" s="13" t="s">
        <v>722</v>
      </c>
      <c r="C699" s="13" t="s">
        <v>73</v>
      </c>
      <c r="D699" s="8">
        <v>0</v>
      </c>
      <c r="E699" s="9">
        <v>0</v>
      </c>
      <c r="F699" s="9" t="s">
        <v>127</v>
      </c>
      <c r="G699" s="14" t="s">
        <v>127</v>
      </c>
    </row>
    <row r="700" spans="1:7" x14ac:dyDescent="0.2">
      <c r="A700" s="12">
        <v>1578817847</v>
      </c>
      <c r="B700" s="13" t="s">
        <v>723</v>
      </c>
      <c r="C700" s="13" t="s">
        <v>73</v>
      </c>
      <c r="D700" s="8">
        <v>0</v>
      </c>
      <c r="E700" s="9">
        <v>0</v>
      </c>
      <c r="F700" s="9" t="s">
        <v>127</v>
      </c>
      <c r="G700" s="14" t="s">
        <v>127</v>
      </c>
    </row>
    <row r="701" spans="1:7" x14ac:dyDescent="0.2">
      <c r="A701" s="12">
        <v>1588190904</v>
      </c>
      <c r="B701" s="13" t="s">
        <v>724</v>
      </c>
      <c r="C701" s="13" t="s">
        <v>73</v>
      </c>
      <c r="D701" s="8">
        <v>0</v>
      </c>
      <c r="E701" s="9">
        <v>0</v>
      </c>
      <c r="F701" s="9" t="s">
        <v>127</v>
      </c>
      <c r="G701" s="14" t="s">
        <v>127</v>
      </c>
    </row>
    <row r="702" spans="1:7" x14ac:dyDescent="0.2">
      <c r="A702" s="12">
        <v>1588636278</v>
      </c>
      <c r="B702" s="13" t="s">
        <v>725</v>
      </c>
      <c r="C702" s="13" t="s">
        <v>73</v>
      </c>
      <c r="D702" s="8">
        <v>0</v>
      </c>
      <c r="E702" s="9">
        <v>0</v>
      </c>
      <c r="F702" s="9" t="s">
        <v>127</v>
      </c>
      <c r="G702" s="14" t="s">
        <v>127</v>
      </c>
    </row>
    <row r="703" spans="1:7" x14ac:dyDescent="0.2">
      <c r="A703" s="12">
        <v>1619637543</v>
      </c>
      <c r="B703" s="13" t="s">
        <v>726</v>
      </c>
      <c r="C703" s="13" t="s">
        <v>73</v>
      </c>
      <c r="D703" s="8">
        <v>0</v>
      </c>
      <c r="E703" s="9">
        <v>0</v>
      </c>
      <c r="F703" s="9" t="s">
        <v>127</v>
      </c>
      <c r="G703" s="14" t="s">
        <v>127</v>
      </c>
    </row>
    <row r="704" spans="1:7" x14ac:dyDescent="0.2">
      <c r="A704" s="12">
        <v>1639682503</v>
      </c>
      <c r="B704" s="13" t="s">
        <v>727</v>
      </c>
      <c r="C704" s="13" t="s">
        <v>73</v>
      </c>
      <c r="D704" s="8">
        <v>0</v>
      </c>
      <c r="E704" s="9">
        <v>0</v>
      </c>
      <c r="F704" s="9" t="s">
        <v>127</v>
      </c>
      <c r="G704" s="14" t="s">
        <v>127</v>
      </c>
    </row>
    <row r="705" spans="1:7" x14ac:dyDescent="0.2">
      <c r="A705" s="12">
        <v>1669945358</v>
      </c>
      <c r="B705" s="13" t="s">
        <v>728</v>
      </c>
      <c r="C705" s="13" t="s">
        <v>73</v>
      </c>
      <c r="D705" s="8">
        <v>0</v>
      </c>
      <c r="E705" s="9">
        <v>0</v>
      </c>
      <c r="F705" s="9" t="s">
        <v>127</v>
      </c>
      <c r="G705" s="14" t="s">
        <v>127</v>
      </c>
    </row>
    <row r="706" spans="1:7" x14ac:dyDescent="0.2">
      <c r="A706" s="12">
        <v>1669959151</v>
      </c>
      <c r="B706" s="13" t="s">
        <v>729</v>
      </c>
      <c r="C706" s="13" t="s">
        <v>73</v>
      </c>
      <c r="D706" s="8">
        <v>0</v>
      </c>
      <c r="E706" s="9">
        <v>0</v>
      </c>
      <c r="F706" s="9" t="s">
        <v>127</v>
      </c>
      <c r="G706" s="14" t="s">
        <v>127</v>
      </c>
    </row>
    <row r="707" spans="1:7" x14ac:dyDescent="0.2">
      <c r="A707" s="12">
        <v>1679554349</v>
      </c>
      <c r="B707" s="13" t="s">
        <v>730</v>
      </c>
      <c r="C707" s="13" t="s">
        <v>73</v>
      </c>
      <c r="D707" s="8">
        <v>0</v>
      </c>
      <c r="E707" s="9">
        <v>0</v>
      </c>
      <c r="F707" s="9" t="s">
        <v>127</v>
      </c>
      <c r="G707" s="14" t="s">
        <v>127</v>
      </c>
    </row>
    <row r="708" spans="1:7" x14ac:dyDescent="0.2">
      <c r="A708" s="12">
        <v>1699246181</v>
      </c>
      <c r="B708" s="13" t="s">
        <v>731</v>
      </c>
      <c r="C708" s="13" t="s">
        <v>73</v>
      </c>
      <c r="D708" s="8">
        <v>0</v>
      </c>
      <c r="E708" s="9">
        <v>0</v>
      </c>
      <c r="F708" s="9" t="s">
        <v>127</v>
      </c>
      <c r="G708" s="14" t="s">
        <v>127</v>
      </c>
    </row>
    <row r="709" spans="1:7" x14ac:dyDescent="0.2">
      <c r="A709" s="12">
        <v>1699806018</v>
      </c>
      <c r="B709" s="13" t="s">
        <v>732</v>
      </c>
      <c r="C709" s="13" t="s">
        <v>73</v>
      </c>
      <c r="D709" s="8">
        <v>0</v>
      </c>
      <c r="E709" s="9">
        <v>0</v>
      </c>
      <c r="F709" s="9" t="s">
        <v>127</v>
      </c>
      <c r="G709" s="14" t="s">
        <v>127</v>
      </c>
    </row>
    <row r="710" spans="1:7" x14ac:dyDescent="0.2">
      <c r="A710" s="12">
        <v>1720572415</v>
      </c>
      <c r="B710" s="13" t="s">
        <v>733</v>
      </c>
      <c r="C710" s="13" t="s">
        <v>73</v>
      </c>
      <c r="D710" s="8">
        <v>0</v>
      </c>
      <c r="E710" s="9">
        <v>0</v>
      </c>
      <c r="F710" s="9" t="s">
        <v>127</v>
      </c>
      <c r="G710" s="14" t="s">
        <v>127</v>
      </c>
    </row>
    <row r="711" spans="1:7" x14ac:dyDescent="0.2">
      <c r="A711" s="12">
        <v>1730369802</v>
      </c>
      <c r="B711" s="13" t="s">
        <v>734</v>
      </c>
      <c r="C711" s="13" t="s">
        <v>73</v>
      </c>
      <c r="D711" s="8">
        <v>0</v>
      </c>
      <c r="E711" s="9">
        <v>0</v>
      </c>
      <c r="F711" s="9" t="s">
        <v>127</v>
      </c>
      <c r="G711" s="14" t="s">
        <v>127</v>
      </c>
    </row>
    <row r="712" spans="1:7" x14ac:dyDescent="0.2">
      <c r="A712" s="12">
        <v>1740231489</v>
      </c>
      <c r="B712" s="13" t="s">
        <v>735</v>
      </c>
      <c r="C712" s="13" t="s">
        <v>73</v>
      </c>
      <c r="D712" s="8">
        <v>0</v>
      </c>
      <c r="E712" s="9">
        <v>0</v>
      </c>
      <c r="F712" s="9" t="s">
        <v>127</v>
      </c>
      <c r="G712" s="14" t="s">
        <v>127</v>
      </c>
    </row>
    <row r="713" spans="1:7" x14ac:dyDescent="0.2">
      <c r="A713" s="12">
        <v>1740654664</v>
      </c>
      <c r="B713" s="13" t="s">
        <v>736</v>
      </c>
      <c r="C713" s="13" t="s">
        <v>73</v>
      </c>
      <c r="D713" s="8">
        <v>0</v>
      </c>
      <c r="E713" s="9">
        <v>0</v>
      </c>
      <c r="F713" s="9" t="s">
        <v>127</v>
      </c>
      <c r="G713" s="14" t="s">
        <v>127</v>
      </c>
    </row>
    <row r="714" spans="1:7" x14ac:dyDescent="0.2">
      <c r="A714" s="12">
        <v>1750347472</v>
      </c>
      <c r="B714" s="13" t="s">
        <v>737</v>
      </c>
      <c r="C714" s="13" t="s">
        <v>73</v>
      </c>
      <c r="D714" s="8">
        <v>0</v>
      </c>
      <c r="E714" s="9">
        <v>0</v>
      </c>
      <c r="F714" s="9" t="s">
        <v>127</v>
      </c>
      <c r="G714" s="14" t="s">
        <v>127</v>
      </c>
    </row>
    <row r="715" spans="1:7" x14ac:dyDescent="0.2">
      <c r="A715" s="12">
        <v>1750773354</v>
      </c>
      <c r="B715" s="13" t="s">
        <v>738</v>
      </c>
      <c r="C715" s="13" t="s">
        <v>73</v>
      </c>
      <c r="D715" s="8">
        <v>0</v>
      </c>
      <c r="E715" s="9">
        <v>0</v>
      </c>
      <c r="F715" s="9" t="s">
        <v>127</v>
      </c>
      <c r="G715" s="14" t="s">
        <v>127</v>
      </c>
    </row>
    <row r="716" spans="1:7" x14ac:dyDescent="0.2">
      <c r="A716" s="12">
        <v>1750844049</v>
      </c>
      <c r="B716" s="13" t="s">
        <v>739</v>
      </c>
      <c r="C716" s="13" t="s">
        <v>73</v>
      </c>
      <c r="D716" s="8">
        <v>0</v>
      </c>
      <c r="E716" s="9">
        <v>0</v>
      </c>
      <c r="F716" s="9" t="s">
        <v>127</v>
      </c>
      <c r="G716" s="14" t="s">
        <v>127</v>
      </c>
    </row>
    <row r="717" spans="1:7" x14ac:dyDescent="0.2">
      <c r="A717" s="12">
        <v>1750913109</v>
      </c>
      <c r="B717" s="13" t="s">
        <v>740</v>
      </c>
      <c r="C717" s="13" t="s">
        <v>73</v>
      </c>
      <c r="D717" s="8">
        <v>0</v>
      </c>
      <c r="E717" s="9">
        <v>0</v>
      </c>
      <c r="F717" s="9" t="s">
        <v>127</v>
      </c>
      <c r="G717" s="14" t="s">
        <v>127</v>
      </c>
    </row>
    <row r="718" spans="1:7" x14ac:dyDescent="0.2">
      <c r="A718" s="12">
        <v>1770554297</v>
      </c>
      <c r="B718" s="13" t="s">
        <v>741</v>
      </c>
      <c r="C718" s="13" t="s">
        <v>73</v>
      </c>
      <c r="D718" s="8">
        <v>0</v>
      </c>
      <c r="E718" s="9">
        <v>0</v>
      </c>
      <c r="F718" s="9" t="s">
        <v>127</v>
      </c>
      <c r="G718" s="14" t="s">
        <v>127</v>
      </c>
    </row>
    <row r="719" spans="1:7" x14ac:dyDescent="0.2">
      <c r="A719" s="12">
        <v>1780218305</v>
      </c>
      <c r="B719" s="13" t="s">
        <v>742</v>
      </c>
      <c r="C719" s="13" t="s">
        <v>73</v>
      </c>
      <c r="D719" s="8">
        <v>0</v>
      </c>
      <c r="E719" s="9">
        <v>0</v>
      </c>
      <c r="F719" s="9" t="s">
        <v>127</v>
      </c>
      <c r="G719" s="14" t="s">
        <v>127</v>
      </c>
    </row>
    <row r="720" spans="1:7" x14ac:dyDescent="0.2">
      <c r="A720" s="12">
        <v>1780683490</v>
      </c>
      <c r="B720" s="13" t="s">
        <v>743</v>
      </c>
      <c r="C720" s="13" t="s">
        <v>73</v>
      </c>
      <c r="D720" s="8">
        <v>0</v>
      </c>
      <c r="E720" s="9">
        <v>0</v>
      </c>
      <c r="F720" s="9" t="s">
        <v>127</v>
      </c>
      <c r="G720" s="14" t="s">
        <v>127</v>
      </c>
    </row>
    <row r="721" spans="1:7" x14ac:dyDescent="0.2">
      <c r="A721" s="12">
        <v>1821067554</v>
      </c>
      <c r="B721" s="13" t="s">
        <v>744</v>
      </c>
      <c r="C721" s="13" t="s">
        <v>73</v>
      </c>
      <c r="D721" s="8">
        <v>0</v>
      </c>
      <c r="E721" s="9">
        <v>0</v>
      </c>
      <c r="F721" s="9" t="s">
        <v>127</v>
      </c>
      <c r="G721" s="14" t="s">
        <v>127</v>
      </c>
    </row>
    <row r="722" spans="1:7" x14ac:dyDescent="0.2">
      <c r="A722" s="12">
        <v>1821174780</v>
      </c>
      <c r="B722" s="13" t="s">
        <v>745</v>
      </c>
      <c r="C722" s="13" t="s">
        <v>73</v>
      </c>
      <c r="D722" s="8">
        <v>0</v>
      </c>
      <c r="E722" s="9">
        <v>0</v>
      </c>
      <c r="F722" s="9" t="s">
        <v>127</v>
      </c>
      <c r="G722" s="14" t="s">
        <v>127</v>
      </c>
    </row>
    <row r="723" spans="1:7" x14ac:dyDescent="0.2">
      <c r="A723" s="12">
        <v>1821477407</v>
      </c>
      <c r="B723" s="13" t="s">
        <v>746</v>
      </c>
      <c r="C723" s="13" t="s">
        <v>73</v>
      </c>
      <c r="D723" s="8">
        <v>0</v>
      </c>
      <c r="E723" s="9">
        <v>0</v>
      </c>
      <c r="F723" s="9" t="s">
        <v>127</v>
      </c>
      <c r="G723" s="14" t="s">
        <v>127</v>
      </c>
    </row>
    <row r="724" spans="1:7" x14ac:dyDescent="0.2">
      <c r="A724" s="12">
        <v>1841295425</v>
      </c>
      <c r="B724" s="13" t="s">
        <v>747</v>
      </c>
      <c r="C724" s="13" t="s">
        <v>73</v>
      </c>
      <c r="D724" s="8">
        <v>0</v>
      </c>
      <c r="E724" s="9">
        <v>0</v>
      </c>
      <c r="F724" s="9" t="s">
        <v>127</v>
      </c>
      <c r="G724" s="14" t="s">
        <v>127</v>
      </c>
    </row>
    <row r="725" spans="1:7" x14ac:dyDescent="0.2">
      <c r="A725" s="12">
        <v>1861405607</v>
      </c>
      <c r="B725" s="13" t="s">
        <v>748</v>
      </c>
      <c r="C725" s="13" t="s">
        <v>73</v>
      </c>
      <c r="D725" s="8">
        <v>0</v>
      </c>
      <c r="E725" s="9">
        <v>0</v>
      </c>
      <c r="F725" s="9" t="s">
        <v>127</v>
      </c>
      <c r="G725" s="14" t="s">
        <v>127</v>
      </c>
    </row>
    <row r="726" spans="1:7" x14ac:dyDescent="0.2">
      <c r="A726" s="12">
        <v>1881193183</v>
      </c>
      <c r="B726" s="13" t="s">
        <v>749</v>
      </c>
      <c r="C726" s="13" t="s">
        <v>73</v>
      </c>
      <c r="D726" s="8">
        <v>0</v>
      </c>
      <c r="E726" s="9">
        <v>0</v>
      </c>
      <c r="F726" s="9" t="s">
        <v>127</v>
      </c>
      <c r="G726" s="14" t="s">
        <v>127</v>
      </c>
    </row>
    <row r="727" spans="1:7" x14ac:dyDescent="0.2">
      <c r="A727" s="12">
        <v>1902036049</v>
      </c>
      <c r="B727" s="13" t="s">
        <v>750</v>
      </c>
      <c r="C727" s="13" t="s">
        <v>73</v>
      </c>
      <c r="D727" s="8">
        <v>0</v>
      </c>
      <c r="E727" s="9">
        <v>0</v>
      </c>
      <c r="F727" s="9" t="s">
        <v>127</v>
      </c>
      <c r="G727" s="14" t="s">
        <v>127</v>
      </c>
    </row>
    <row r="728" spans="1:7" x14ac:dyDescent="0.2">
      <c r="A728" s="12">
        <v>1902302961</v>
      </c>
      <c r="B728" s="13" t="s">
        <v>751</v>
      </c>
      <c r="C728" s="13" t="s">
        <v>73</v>
      </c>
      <c r="D728" s="8">
        <v>0</v>
      </c>
      <c r="E728" s="9">
        <v>0</v>
      </c>
      <c r="F728" s="9" t="s">
        <v>127</v>
      </c>
      <c r="G728" s="14" t="s">
        <v>127</v>
      </c>
    </row>
    <row r="729" spans="1:7" x14ac:dyDescent="0.2">
      <c r="A729" s="12">
        <v>1902875438</v>
      </c>
      <c r="B729" s="13" t="s">
        <v>752</v>
      </c>
      <c r="C729" s="13" t="s">
        <v>73</v>
      </c>
      <c r="D729" s="8">
        <v>0</v>
      </c>
      <c r="E729" s="9">
        <v>0</v>
      </c>
      <c r="F729" s="9" t="s">
        <v>127</v>
      </c>
      <c r="G729" s="14" t="s">
        <v>127</v>
      </c>
    </row>
    <row r="730" spans="1:7" x14ac:dyDescent="0.2">
      <c r="A730" s="12">
        <v>1912447418</v>
      </c>
      <c r="B730" s="13" t="s">
        <v>753</v>
      </c>
      <c r="C730" s="13" t="s">
        <v>73</v>
      </c>
      <c r="D730" s="8">
        <v>0</v>
      </c>
      <c r="E730" s="9">
        <v>0</v>
      </c>
      <c r="F730" s="9" t="s">
        <v>127</v>
      </c>
      <c r="G730" s="14" t="s">
        <v>127</v>
      </c>
    </row>
    <row r="731" spans="1:7" x14ac:dyDescent="0.2">
      <c r="A731" s="12">
        <v>1912547746</v>
      </c>
      <c r="B731" s="13" t="s">
        <v>754</v>
      </c>
      <c r="C731" s="13" t="s">
        <v>73</v>
      </c>
      <c r="D731" s="8">
        <v>0</v>
      </c>
      <c r="E731" s="9">
        <v>0</v>
      </c>
      <c r="F731" s="9" t="s">
        <v>127</v>
      </c>
      <c r="G731" s="14" t="s">
        <v>127</v>
      </c>
    </row>
    <row r="732" spans="1:7" x14ac:dyDescent="0.2">
      <c r="A732" s="12">
        <v>1912965963</v>
      </c>
      <c r="B732" s="13" t="s">
        <v>755</v>
      </c>
      <c r="C732" s="13" t="s">
        <v>73</v>
      </c>
      <c r="D732" s="8">
        <v>0</v>
      </c>
      <c r="E732" s="9">
        <v>0</v>
      </c>
      <c r="F732" s="9" t="s">
        <v>127</v>
      </c>
      <c r="G732" s="14" t="s">
        <v>127</v>
      </c>
    </row>
    <row r="733" spans="1:7" x14ac:dyDescent="0.2">
      <c r="A733" s="12">
        <v>1922542745</v>
      </c>
      <c r="B733" s="13" t="s">
        <v>756</v>
      </c>
      <c r="C733" s="13" t="s">
        <v>73</v>
      </c>
      <c r="D733" s="8">
        <v>0</v>
      </c>
      <c r="E733" s="9">
        <v>0</v>
      </c>
      <c r="F733" s="9" t="s">
        <v>127</v>
      </c>
      <c r="G733" s="14" t="s">
        <v>127</v>
      </c>
    </row>
    <row r="734" spans="1:7" x14ac:dyDescent="0.2">
      <c r="A734" s="12">
        <v>1972941714</v>
      </c>
      <c r="B734" s="13" t="s">
        <v>757</v>
      </c>
      <c r="C734" s="13" t="s">
        <v>73</v>
      </c>
      <c r="D734" s="8">
        <v>0</v>
      </c>
      <c r="E734" s="9">
        <v>0</v>
      </c>
      <c r="F734" s="9" t="s">
        <v>127</v>
      </c>
      <c r="G734" s="14" t="s">
        <v>127</v>
      </c>
    </row>
    <row r="735" spans="1:7" x14ac:dyDescent="0.2">
      <c r="A735" s="12">
        <v>1992008965</v>
      </c>
      <c r="B735" s="13" t="s">
        <v>758</v>
      </c>
      <c r="C735" s="13" t="s">
        <v>73</v>
      </c>
      <c r="D735" s="8">
        <v>0</v>
      </c>
      <c r="E735" s="9">
        <v>0</v>
      </c>
      <c r="F735" s="9" t="s">
        <v>127</v>
      </c>
      <c r="G735" s="14" t="s">
        <v>127</v>
      </c>
    </row>
    <row r="736" spans="1:7" x14ac:dyDescent="0.2">
      <c r="A736" s="12">
        <v>1528604675</v>
      </c>
      <c r="B736" s="13" t="s">
        <v>759</v>
      </c>
      <c r="C736" s="13" t="s">
        <v>73</v>
      </c>
      <c r="D736" s="8">
        <v>0</v>
      </c>
      <c r="E736" s="9">
        <v>9133.2775013309838</v>
      </c>
      <c r="F736" s="9">
        <v>9133</v>
      </c>
      <c r="G736" s="14" t="s">
        <v>127</v>
      </c>
    </row>
    <row r="737" spans="1:7" x14ac:dyDescent="0.2">
      <c r="A737" s="12">
        <v>1083659866</v>
      </c>
      <c r="B737" s="13" t="s">
        <v>760</v>
      </c>
      <c r="C737" s="13" t="s">
        <v>73</v>
      </c>
      <c r="D737" s="8">
        <v>0</v>
      </c>
      <c r="E737" s="9">
        <v>2172.3412993018105</v>
      </c>
      <c r="F737" s="9">
        <v>2172</v>
      </c>
      <c r="G737" s="14" t="s">
        <v>127</v>
      </c>
    </row>
    <row r="738" spans="1:7" x14ac:dyDescent="0.2">
      <c r="A738" s="12">
        <v>1669909404</v>
      </c>
      <c r="B738" s="13" t="s">
        <v>761</v>
      </c>
      <c r="C738" s="13" t="s">
        <v>73</v>
      </c>
      <c r="D738" s="8">
        <v>0</v>
      </c>
      <c r="E738" s="9">
        <v>1406.7309747408972</v>
      </c>
      <c r="F738" s="9">
        <v>1407</v>
      </c>
      <c r="G738" s="14" t="s">
        <v>127</v>
      </c>
    </row>
    <row r="739" spans="1:7" x14ac:dyDescent="0.2">
      <c r="A739" s="12">
        <v>1124587548</v>
      </c>
      <c r="B739" s="13" t="s">
        <v>762</v>
      </c>
      <c r="C739" s="13" t="s">
        <v>73</v>
      </c>
      <c r="D739" s="8">
        <v>0</v>
      </c>
      <c r="E739" s="9">
        <v>1188.1761799025485</v>
      </c>
      <c r="F739" s="9">
        <v>1188</v>
      </c>
      <c r="G739" s="14" t="s">
        <v>127</v>
      </c>
    </row>
    <row r="740" spans="1:7" x14ac:dyDescent="0.2">
      <c r="A740" s="12">
        <v>1720630759</v>
      </c>
      <c r="B740" s="13" t="s">
        <v>763</v>
      </c>
      <c r="C740" s="13" t="s">
        <v>73</v>
      </c>
      <c r="D740" s="8">
        <v>0</v>
      </c>
      <c r="E740" s="9">
        <v>957.09500742722651</v>
      </c>
      <c r="F740" s="9">
        <v>957</v>
      </c>
      <c r="G740" s="14" t="s">
        <v>127</v>
      </c>
    </row>
    <row r="741" spans="1:7" x14ac:dyDescent="0.2">
      <c r="A741" s="12">
        <v>1962681130</v>
      </c>
      <c r="B741" s="13" t="s">
        <v>764</v>
      </c>
      <c r="C741" s="13" t="s">
        <v>73</v>
      </c>
      <c r="D741" s="8">
        <v>0</v>
      </c>
      <c r="E741" s="9">
        <v>813.81576659083771</v>
      </c>
      <c r="F741" s="9">
        <v>814</v>
      </c>
      <c r="G741" s="14" t="s">
        <v>127</v>
      </c>
    </row>
    <row r="742" spans="1:7" x14ac:dyDescent="0.2">
      <c r="A742" s="12">
        <v>1972878726</v>
      </c>
      <c r="B742" s="13" t="s">
        <v>765</v>
      </c>
      <c r="C742" s="13" t="s">
        <v>73</v>
      </c>
      <c r="D742" s="8">
        <v>0</v>
      </c>
      <c r="E742" s="9">
        <v>774.1723617097806</v>
      </c>
      <c r="F742" s="9">
        <v>774</v>
      </c>
      <c r="G742" s="14" t="s">
        <v>127</v>
      </c>
    </row>
    <row r="743" spans="1:7" x14ac:dyDescent="0.2">
      <c r="A743" s="12">
        <v>1336142413</v>
      </c>
      <c r="B743" s="13" t="s">
        <v>766</v>
      </c>
      <c r="C743" s="13" t="s">
        <v>73</v>
      </c>
      <c r="D743" s="8">
        <v>0</v>
      </c>
      <c r="E743" s="9">
        <v>672.99957753699982</v>
      </c>
      <c r="F743" s="9">
        <v>673</v>
      </c>
      <c r="G743" s="14" t="s">
        <v>127</v>
      </c>
    </row>
    <row r="744" spans="1:7" x14ac:dyDescent="0.2">
      <c r="A744" s="12">
        <v>1295702942</v>
      </c>
      <c r="B744" s="13" t="s">
        <v>767</v>
      </c>
      <c r="C744" s="13" t="s">
        <v>73</v>
      </c>
      <c r="D744" s="8">
        <v>0</v>
      </c>
      <c r="E744" s="9">
        <v>522.21389317283683</v>
      </c>
      <c r="F744" s="9">
        <v>522</v>
      </c>
      <c r="G744" s="14" t="s">
        <v>127</v>
      </c>
    </row>
    <row r="745" spans="1:7" x14ac:dyDescent="0.2">
      <c r="A745" s="12">
        <v>1013227248</v>
      </c>
      <c r="B745" s="13" t="s">
        <v>768</v>
      </c>
      <c r="C745" s="13" t="s">
        <v>73</v>
      </c>
      <c r="D745" s="8">
        <v>0</v>
      </c>
      <c r="E745" s="9">
        <v>390.21777526413354</v>
      </c>
      <c r="F745" s="9">
        <v>390</v>
      </c>
      <c r="G745" s="14" t="s">
        <v>127</v>
      </c>
    </row>
    <row r="746" spans="1:7" x14ac:dyDescent="0.2">
      <c r="A746" s="12">
        <v>1124083076</v>
      </c>
      <c r="B746" s="13" t="s">
        <v>769</v>
      </c>
      <c r="C746" s="13" t="s">
        <v>73</v>
      </c>
      <c r="D746" s="8">
        <v>0</v>
      </c>
      <c r="E746" s="9">
        <v>390.21777526413354</v>
      </c>
      <c r="F746" s="9">
        <v>390</v>
      </c>
      <c r="G746" s="14" t="s">
        <v>127</v>
      </c>
    </row>
    <row r="747" spans="1:7" x14ac:dyDescent="0.2">
      <c r="A747" s="12">
        <v>1528253523</v>
      </c>
      <c r="B747" s="13" t="s">
        <v>770</v>
      </c>
      <c r="C747" s="13" t="s">
        <v>73</v>
      </c>
      <c r="D747" s="8">
        <v>0</v>
      </c>
      <c r="E747" s="9">
        <v>390.21777526413354</v>
      </c>
      <c r="F747" s="9">
        <v>390</v>
      </c>
      <c r="G747" s="14" t="s">
        <v>127</v>
      </c>
    </row>
    <row r="748" spans="1:7" x14ac:dyDescent="0.2">
      <c r="A748" s="12">
        <v>1396011615</v>
      </c>
      <c r="B748" s="13" t="s">
        <v>771</v>
      </c>
      <c r="C748" s="13" t="s">
        <v>73</v>
      </c>
      <c r="D748" s="8">
        <v>0</v>
      </c>
      <c r="E748" s="9">
        <v>383.36814554503968</v>
      </c>
      <c r="F748" s="9">
        <v>383</v>
      </c>
      <c r="G748" s="14" t="s">
        <v>127</v>
      </c>
    </row>
    <row r="749" spans="1:7" x14ac:dyDescent="0.2">
      <c r="A749" s="12">
        <v>1750609731</v>
      </c>
      <c r="B749" s="13" t="s">
        <v>772</v>
      </c>
      <c r="C749" s="13" t="s">
        <v>73</v>
      </c>
      <c r="D749" s="8">
        <v>0</v>
      </c>
      <c r="E749" s="9">
        <v>380.95200903453735</v>
      </c>
      <c r="F749" s="9">
        <v>381</v>
      </c>
      <c r="G749" s="14" t="s">
        <v>127</v>
      </c>
    </row>
    <row r="750" spans="1:7" x14ac:dyDescent="0.2">
      <c r="A750" s="15">
        <v>1972096568</v>
      </c>
      <c r="B750" s="16" t="s">
        <v>773</v>
      </c>
      <c r="C750" s="16" t="s">
        <v>73</v>
      </c>
      <c r="D750" s="17">
        <v>0</v>
      </c>
      <c r="E750" s="18">
        <v>20.455058613184519</v>
      </c>
      <c r="F750" s="18">
        <v>20</v>
      </c>
      <c r="G750" s="19" t="s">
        <v>127</v>
      </c>
    </row>
  </sheetData>
  <autoFilter ref="A3:G750" xr:uid="{777A4938-3FA5-4116-8C3B-8DA6B935F8A9}"/>
  <sortState xmlns:xlrd2="http://schemas.microsoft.com/office/spreadsheetml/2017/richdata2" ref="A443:G750">
    <sortCondition ref="G443:G750"/>
  </sortState>
  <mergeCells count="1">
    <mergeCell ref="A1:G1"/>
  </mergeCells>
  <pageMargins left="0.7" right="0.7" top="0.75" bottom="0.75" header="0.3" footer="0.3"/>
  <pageSetup scale="66" fitToHeight="0" orientation="landscape" r:id="rId1"/>
  <headerFooter>
    <oddFooter>&amp;LPrepared by HHSC Provider Finance Department&amp;CPage &amp;P of &amp;N&amp;RSeptember 6,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4CD75-382B-4953-9AC8-02A866D34EF8}">
  <sheetPr>
    <pageSetUpPr fitToPage="1"/>
  </sheetPr>
  <dimension ref="A1:J33"/>
  <sheetViews>
    <sheetView tabSelected="1" workbookViewId="0">
      <selection activeCell="J11" sqref="J11"/>
    </sheetView>
  </sheetViews>
  <sheetFormatPr defaultRowHeight="15" x14ac:dyDescent="0.2"/>
  <cols>
    <col min="3" max="4" width="11.8984375" bestFit="1" customWidth="1"/>
    <col min="5" max="5" width="10.5" bestFit="1" customWidth="1"/>
    <col min="10" max="10" width="14.296875" customWidth="1"/>
  </cols>
  <sheetData>
    <row r="1" spans="1:10" ht="31.5" x14ac:dyDescent="0.2">
      <c r="A1" s="20"/>
      <c r="B1" s="20"/>
      <c r="C1" s="20"/>
      <c r="D1" s="20"/>
      <c r="E1" s="21" t="s">
        <v>774</v>
      </c>
      <c r="F1" s="22"/>
      <c r="G1" s="13"/>
      <c r="H1" s="13"/>
      <c r="I1" s="13"/>
      <c r="J1" s="23" t="s">
        <v>775</v>
      </c>
    </row>
    <row r="2" spans="1:10" ht="21" x14ac:dyDescent="0.2">
      <c r="A2" s="24" t="s">
        <v>776</v>
      </c>
      <c r="B2" s="25" t="s">
        <v>777</v>
      </c>
      <c r="C2" s="3" t="s">
        <v>5</v>
      </c>
      <c r="D2" s="3" t="s">
        <v>6</v>
      </c>
      <c r="E2" s="4" t="s">
        <v>7</v>
      </c>
      <c r="F2" s="5" t="s">
        <v>8</v>
      </c>
      <c r="G2" s="13"/>
      <c r="H2" s="13"/>
      <c r="I2" s="13"/>
      <c r="J2" s="13"/>
    </row>
    <row r="3" spans="1:10" x14ac:dyDescent="0.2">
      <c r="A3" s="26" t="s">
        <v>28</v>
      </c>
      <c r="B3" s="27" t="s">
        <v>778</v>
      </c>
      <c r="C3" s="28">
        <v>1067203355.4024137</v>
      </c>
      <c r="D3" s="28">
        <v>1076572204.7888911</v>
      </c>
      <c r="E3" s="8">
        <v>9368849.3864773512</v>
      </c>
      <c r="F3" s="29">
        <v>8.778879244569663E-3</v>
      </c>
      <c r="G3" s="13"/>
      <c r="H3" s="30" t="s">
        <v>28</v>
      </c>
      <c r="I3" s="31"/>
      <c r="J3" s="32" t="s">
        <v>779</v>
      </c>
    </row>
    <row r="4" spans="1:10" x14ac:dyDescent="0.2">
      <c r="A4" s="33" t="s">
        <v>28</v>
      </c>
      <c r="B4" s="34" t="s">
        <v>780</v>
      </c>
      <c r="C4" s="28">
        <v>112018705.17526726</v>
      </c>
      <c r="D4" s="28">
        <v>102649855.78878924</v>
      </c>
      <c r="E4" s="8">
        <v>-9368849.3864780217</v>
      </c>
      <c r="F4" s="29">
        <v>-8.3636472782106216E-2</v>
      </c>
      <c r="G4" s="13"/>
      <c r="H4" s="35" t="s">
        <v>781</v>
      </c>
      <c r="I4" s="36"/>
      <c r="J4" s="37">
        <v>136</v>
      </c>
    </row>
    <row r="5" spans="1:10" x14ac:dyDescent="0.2">
      <c r="A5" s="26" t="s">
        <v>118</v>
      </c>
      <c r="B5" s="27" t="s">
        <v>778</v>
      </c>
      <c r="C5" s="38">
        <v>126839971.55459031</v>
      </c>
      <c r="D5" s="38">
        <v>126839971.55459034</v>
      </c>
      <c r="E5" s="39">
        <v>0</v>
      </c>
      <c r="F5" s="40" t="s">
        <v>127</v>
      </c>
      <c r="G5" s="13"/>
      <c r="H5" s="41" t="s">
        <v>782</v>
      </c>
      <c r="I5" s="42"/>
      <c r="J5" s="43">
        <v>86</v>
      </c>
    </row>
    <row r="6" spans="1:10" x14ac:dyDescent="0.2">
      <c r="A6" s="44" t="s">
        <v>118</v>
      </c>
      <c r="B6" s="45" t="s">
        <v>780</v>
      </c>
      <c r="C6" s="46">
        <v>47837460.624641009</v>
      </c>
      <c r="D6" s="46">
        <v>47837460.624641016</v>
      </c>
      <c r="E6" s="17">
        <v>0</v>
      </c>
      <c r="F6" s="47" t="s">
        <v>127</v>
      </c>
      <c r="G6" s="13"/>
      <c r="H6" s="48" t="s">
        <v>783</v>
      </c>
      <c r="I6" s="49"/>
      <c r="J6" s="50">
        <v>124</v>
      </c>
    </row>
    <row r="7" spans="1:10" x14ac:dyDescent="0.2">
      <c r="A7" s="26" t="s">
        <v>10</v>
      </c>
      <c r="B7" s="27" t="s">
        <v>778</v>
      </c>
      <c r="C7" s="38">
        <v>795480886.39014292</v>
      </c>
      <c r="D7" s="38">
        <v>756706104.10070586</v>
      </c>
      <c r="E7" s="39">
        <v>-38774782.289437056</v>
      </c>
      <c r="F7" s="40">
        <v>-4.8743826473814228E-2</v>
      </c>
      <c r="G7" s="13"/>
      <c r="H7" s="51" t="s">
        <v>784</v>
      </c>
      <c r="I7" s="52"/>
      <c r="J7" s="43">
        <v>74</v>
      </c>
    </row>
    <row r="8" spans="1:10" x14ac:dyDescent="0.2">
      <c r="A8" s="44" t="s">
        <v>10</v>
      </c>
      <c r="B8" s="45" t="s">
        <v>780</v>
      </c>
      <c r="C8" s="46">
        <v>100288182.43946369</v>
      </c>
      <c r="D8" s="46">
        <v>139062964.72890094</v>
      </c>
      <c r="E8" s="17">
        <v>38774782.289437249</v>
      </c>
      <c r="F8" s="47">
        <v>0.38663361271745672</v>
      </c>
      <c r="G8" s="13"/>
      <c r="H8" s="13"/>
      <c r="I8" s="13"/>
      <c r="J8" s="13"/>
    </row>
    <row r="9" spans="1:10" x14ac:dyDescent="0.2">
      <c r="A9" s="26" t="s">
        <v>73</v>
      </c>
      <c r="B9" s="27" t="s">
        <v>778</v>
      </c>
      <c r="C9" s="38">
        <v>4916066.8000000222</v>
      </c>
      <c r="D9" s="38">
        <v>5287183.1328290505</v>
      </c>
      <c r="E9" s="39">
        <v>371116.33282902837</v>
      </c>
      <c r="F9" s="40">
        <v>7.549049838562541E-2</v>
      </c>
      <c r="G9" s="13"/>
      <c r="H9" s="30" t="s">
        <v>118</v>
      </c>
      <c r="I9" s="31"/>
      <c r="J9" s="32" t="s">
        <v>779</v>
      </c>
    </row>
    <row r="10" spans="1:10" ht="15.75" thickBot="1" x14ac:dyDescent="0.25">
      <c r="A10" s="53" t="s">
        <v>73</v>
      </c>
      <c r="B10" s="54" t="s">
        <v>780</v>
      </c>
      <c r="C10" s="55">
        <v>11460823.849999879</v>
      </c>
      <c r="D10" s="55">
        <v>11089707.517170856</v>
      </c>
      <c r="E10" s="56">
        <v>-371116.33282902278</v>
      </c>
      <c r="F10" s="57">
        <v>-3.2381296291280726E-2</v>
      </c>
      <c r="G10" s="13"/>
      <c r="H10" s="35" t="s">
        <v>781</v>
      </c>
      <c r="I10" s="36"/>
      <c r="J10" s="37">
        <v>0</v>
      </c>
    </row>
    <row r="11" spans="1:10" ht="15.75" thickTop="1" x14ac:dyDescent="0.2">
      <c r="A11" s="58" t="s">
        <v>785</v>
      </c>
      <c r="B11" s="59" t="s">
        <v>778</v>
      </c>
      <c r="C11" s="60">
        <v>159856165.79990828</v>
      </c>
      <c r="D11" s="60">
        <v>150487316.41343027</v>
      </c>
      <c r="E11" s="61">
        <v>-9368849.3864780068</v>
      </c>
      <c r="F11" s="29">
        <v>-5.8607995128601931E-2</v>
      </c>
      <c r="G11" s="13"/>
      <c r="H11" s="41" t="s">
        <v>782</v>
      </c>
      <c r="I11" s="42"/>
      <c r="J11" s="43">
        <v>0</v>
      </c>
    </row>
    <row r="12" spans="1:10" ht="15.75" thickBot="1" x14ac:dyDescent="0.25">
      <c r="A12" s="58" t="s">
        <v>785</v>
      </c>
      <c r="B12" s="59" t="s">
        <v>780</v>
      </c>
      <c r="C12" s="62">
        <v>1989524213.347147</v>
      </c>
      <c r="D12" s="62">
        <v>1960118280.4441874</v>
      </c>
      <c r="E12" s="63">
        <v>-29405932.902959585</v>
      </c>
      <c r="F12" s="57">
        <v>-1.4780384528966082E-2</v>
      </c>
      <c r="G12" s="13"/>
      <c r="H12" s="48" t="s">
        <v>783</v>
      </c>
      <c r="I12" s="49"/>
      <c r="J12" s="50">
        <v>0</v>
      </c>
    </row>
    <row r="13" spans="1:10" ht="15.75" thickTop="1" x14ac:dyDescent="0.2">
      <c r="A13" s="64" t="s">
        <v>785</v>
      </c>
      <c r="B13" s="65"/>
      <c r="C13" s="66">
        <v>2266045452.2365189</v>
      </c>
      <c r="D13" s="66">
        <v>2266045452.2365189</v>
      </c>
      <c r="E13" s="67">
        <v>0</v>
      </c>
      <c r="F13" s="68" t="s">
        <v>127</v>
      </c>
      <c r="G13" s="13"/>
      <c r="H13" s="51" t="s">
        <v>784</v>
      </c>
      <c r="I13" s="52"/>
      <c r="J13" s="43">
        <v>0</v>
      </c>
    </row>
    <row r="14" spans="1:10" x14ac:dyDescent="0.2">
      <c r="A14" s="13"/>
      <c r="B14" s="13"/>
      <c r="C14" s="9"/>
      <c r="D14" s="9"/>
      <c r="E14" s="13"/>
      <c r="F14" s="13"/>
      <c r="G14" s="13"/>
      <c r="H14" s="13"/>
      <c r="I14" s="13"/>
      <c r="J14" s="13"/>
    </row>
    <row r="15" spans="1:10" x14ac:dyDescent="0.2">
      <c r="A15" s="13"/>
      <c r="B15" s="13"/>
      <c r="C15" s="13"/>
      <c r="D15" s="13"/>
      <c r="E15" s="13"/>
      <c r="F15" s="13"/>
      <c r="G15" s="13"/>
      <c r="H15" s="30" t="s">
        <v>10</v>
      </c>
      <c r="I15" s="31"/>
      <c r="J15" s="32" t="s">
        <v>779</v>
      </c>
    </row>
    <row r="16" spans="1:10" x14ac:dyDescent="0.2">
      <c r="A16" s="13"/>
      <c r="B16" s="20"/>
      <c r="C16" s="20"/>
      <c r="D16" s="20"/>
      <c r="E16" s="21" t="s">
        <v>774</v>
      </c>
      <c r="F16" s="22"/>
      <c r="G16" s="13"/>
      <c r="H16" s="35" t="s">
        <v>781</v>
      </c>
      <c r="I16" s="36"/>
      <c r="J16" s="37">
        <v>8</v>
      </c>
    </row>
    <row r="17" spans="1:10" ht="21" x14ac:dyDescent="0.2">
      <c r="A17" s="13"/>
      <c r="B17" s="69" t="s">
        <v>786</v>
      </c>
      <c r="C17" s="3" t="s">
        <v>5</v>
      </c>
      <c r="D17" s="3" t="s">
        <v>6</v>
      </c>
      <c r="E17" s="4" t="s">
        <v>7</v>
      </c>
      <c r="F17" s="5" t="s">
        <v>8</v>
      </c>
      <c r="G17" s="13"/>
      <c r="H17" s="41" t="s">
        <v>782</v>
      </c>
      <c r="I17" s="42"/>
      <c r="J17" s="43">
        <v>5</v>
      </c>
    </row>
    <row r="18" spans="1:10" x14ac:dyDescent="0.2">
      <c r="A18" s="13"/>
      <c r="B18" s="33" t="s">
        <v>787</v>
      </c>
      <c r="C18" s="8">
        <v>133211769.81191929</v>
      </c>
      <c r="D18" s="28">
        <v>163755712.4001615</v>
      </c>
      <c r="E18" s="39">
        <v>30543942.588242218</v>
      </c>
      <c r="F18" s="40">
        <v>0.22928861790040764</v>
      </c>
      <c r="G18" s="13"/>
      <c r="H18" s="48" t="s">
        <v>783</v>
      </c>
      <c r="I18" s="49"/>
      <c r="J18" s="50">
        <v>7</v>
      </c>
    </row>
    <row r="19" spans="1:10" x14ac:dyDescent="0.2">
      <c r="A19" s="13"/>
      <c r="B19" s="33" t="s">
        <v>788</v>
      </c>
      <c r="C19" s="8">
        <v>474011244.28884178</v>
      </c>
      <c r="D19" s="28">
        <v>409373445.70094395</v>
      </c>
      <c r="E19" s="8">
        <v>-64637798.587897837</v>
      </c>
      <c r="F19" s="29">
        <v>-0.13636342885678548</v>
      </c>
      <c r="G19" s="13"/>
      <c r="H19" s="51" t="s">
        <v>784</v>
      </c>
      <c r="I19" s="52"/>
      <c r="J19" s="43">
        <v>4</v>
      </c>
    </row>
    <row r="20" spans="1:10" x14ac:dyDescent="0.2">
      <c r="A20" s="13"/>
      <c r="B20" s="33" t="s">
        <v>789</v>
      </c>
      <c r="C20" s="8">
        <v>47187348.025100805</v>
      </c>
      <c r="D20" s="28">
        <v>59499074.755989626</v>
      </c>
      <c r="E20" s="8">
        <v>12311726.730888821</v>
      </c>
      <c r="F20" s="29">
        <v>0.26091160546551018</v>
      </c>
      <c r="G20" s="13"/>
      <c r="H20" s="13"/>
      <c r="I20" s="13"/>
      <c r="J20" s="13"/>
    </row>
    <row r="21" spans="1:10" x14ac:dyDescent="0.2">
      <c r="A21" s="13"/>
      <c r="B21" s="33" t="s">
        <v>790</v>
      </c>
      <c r="C21" s="8">
        <v>673605815.0217005</v>
      </c>
      <c r="D21" s="28">
        <v>597479299.26930761</v>
      </c>
      <c r="E21" s="8">
        <v>-76126515.752392888</v>
      </c>
      <c r="F21" s="29">
        <v>-0.11301344800584959</v>
      </c>
      <c r="G21" s="13"/>
      <c r="H21" s="30" t="s">
        <v>73</v>
      </c>
      <c r="I21" s="31"/>
      <c r="J21" s="32" t="s">
        <v>779</v>
      </c>
    </row>
    <row r="22" spans="1:10" x14ac:dyDescent="0.2">
      <c r="A22" s="13"/>
      <c r="B22" s="33" t="s">
        <v>791</v>
      </c>
      <c r="C22" s="8">
        <v>117494902.60223053</v>
      </c>
      <c r="D22" s="28">
        <v>126394998.25757153</v>
      </c>
      <c r="E22" s="8">
        <v>8900095.6553409994</v>
      </c>
      <c r="F22" s="29">
        <v>7.5748781080925282E-2</v>
      </c>
      <c r="G22" s="13"/>
      <c r="H22" s="35" t="s">
        <v>781</v>
      </c>
      <c r="I22" s="36"/>
      <c r="J22" s="37">
        <v>152</v>
      </c>
    </row>
    <row r="23" spans="1:10" x14ac:dyDescent="0.2">
      <c r="A23" s="13"/>
      <c r="B23" s="33" t="s">
        <v>792</v>
      </c>
      <c r="C23" s="8">
        <v>37997912.521165423</v>
      </c>
      <c r="D23" s="28">
        <v>34986540.490618907</v>
      </c>
      <c r="E23" s="8">
        <v>-3011372.0305465162</v>
      </c>
      <c r="F23" s="29">
        <v>-7.9250985929006909E-2</v>
      </c>
      <c r="G23" s="13"/>
      <c r="H23" s="41" t="s">
        <v>782</v>
      </c>
      <c r="I23" s="42"/>
      <c r="J23" s="43">
        <v>57</v>
      </c>
    </row>
    <row r="24" spans="1:10" x14ac:dyDescent="0.2">
      <c r="A24" s="13"/>
      <c r="B24" s="33" t="s">
        <v>793</v>
      </c>
      <c r="C24" s="8">
        <v>64805985.214999184</v>
      </c>
      <c r="D24" s="28">
        <v>75152361.888595194</v>
      </c>
      <c r="E24" s="8">
        <v>10346376.67359601</v>
      </c>
      <c r="F24" s="29">
        <v>0.15965156056606583</v>
      </c>
      <c r="G24" s="13"/>
      <c r="H24" s="48" t="s">
        <v>783</v>
      </c>
      <c r="I24" s="49"/>
      <c r="J24" s="50">
        <v>124</v>
      </c>
    </row>
    <row r="25" spans="1:10" x14ac:dyDescent="0.2">
      <c r="A25" s="13"/>
      <c r="B25" s="33" t="s">
        <v>794</v>
      </c>
      <c r="C25" s="8">
        <v>105584196.79491071</v>
      </c>
      <c r="D25" s="28">
        <v>138176410.00634924</v>
      </c>
      <c r="E25" s="8">
        <v>32592213.211438522</v>
      </c>
      <c r="F25" s="29">
        <v>0.30868457781372738</v>
      </c>
      <c r="G25" s="13"/>
      <c r="H25" s="51" t="s">
        <v>784</v>
      </c>
      <c r="I25" s="52"/>
      <c r="J25" s="43">
        <v>50</v>
      </c>
    </row>
    <row r="26" spans="1:10" x14ac:dyDescent="0.2">
      <c r="A26" s="13"/>
      <c r="B26" s="33" t="s">
        <v>795</v>
      </c>
      <c r="C26" s="8">
        <v>90917246.907977387</v>
      </c>
      <c r="D26" s="28">
        <v>108592258.83820896</v>
      </c>
      <c r="E26" s="8">
        <v>17675011.930231571</v>
      </c>
      <c r="F26" s="29">
        <v>0.19440768975463452</v>
      </c>
      <c r="G26" s="13"/>
      <c r="H26" s="13"/>
      <c r="I26" s="13"/>
      <c r="J26" s="13"/>
    </row>
    <row r="27" spans="1:10" x14ac:dyDescent="0.2">
      <c r="A27" s="13"/>
      <c r="B27" s="33" t="s">
        <v>796</v>
      </c>
      <c r="C27" s="8">
        <v>88006747.552767769</v>
      </c>
      <c r="D27" s="28">
        <v>101073739.57751594</v>
      </c>
      <c r="E27" s="8">
        <v>13066992.024748176</v>
      </c>
      <c r="F27" s="29">
        <v>0.14847716099169972</v>
      </c>
      <c r="G27" s="13"/>
      <c r="H27" s="13"/>
      <c r="I27" s="13"/>
      <c r="J27" s="13"/>
    </row>
    <row r="28" spans="1:10" x14ac:dyDescent="0.2">
      <c r="A28" s="13"/>
      <c r="B28" s="33" t="s">
        <v>797</v>
      </c>
      <c r="C28" s="8">
        <v>128145492.47499661</v>
      </c>
      <c r="D28" s="28">
        <v>106344966.51128347</v>
      </c>
      <c r="E28" s="8">
        <v>-21800525.963713139</v>
      </c>
      <c r="F28" s="29">
        <v>-0.17012323681979524</v>
      </c>
      <c r="G28" s="13"/>
      <c r="H28" s="13"/>
      <c r="I28" s="13"/>
      <c r="J28" s="13"/>
    </row>
    <row r="29" spans="1:10" x14ac:dyDescent="0.2">
      <c r="A29" s="13"/>
      <c r="B29" s="33" t="s">
        <v>798</v>
      </c>
      <c r="C29" s="8">
        <v>222322927.79096031</v>
      </c>
      <c r="D29" s="28">
        <v>248290232.40617967</v>
      </c>
      <c r="E29" s="8">
        <v>25967304.615219355</v>
      </c>
      <c r="F29" s="29">
        <v>0.11679993994877208</v>
      </c>
      <c r="G29" s="13"/>
      <c r="H29" s="13"/>
      <c r="I29" s="13"/>
      <c r="J29" s="13"/>
    </row>
    <row r="30" spans="1:10" x14ac:dyDescent="0.2">
      <c r="A30" s="13"/>
      <c r="B30" s="33" t="s">
        <v>799</v>
      </c>
      <c r="C30" s="8">
        <v>82753863.228949189</v>
      </c>
      <c r="D30" s="28">
        <v>96926412.133793741</v>
      </c>
      <c r="E30" s="8">
        <v>14172548.904844552</v>
      </c>
      <c r="F30" s="29">
        <v>0.1712614777346935</v>
      </c>
      <c r="G30" s="13"/>
      <c r="H30" s="13"/>
      <c r="I30" s="13"/>
      <c r="J30" s="13"/>
    </row>
    <row r="31" spans="1:10" x14ac:dyDescent="0.2">
      <c r="A31" s="13"/>
      <c r="B31" s="70" t="s">
        <v>785</v>
      </c>
      <c r="C31" s="71">
        <v>2266045452.2365193</v>
      </c>
      <c r="D31" s="72">
        <v>2266045452.2365193</v>
      </c>
      <c r="E31" s="71">
        <v>0</v>
      </c>
      <c r="F31" s="73">
        <v>0</v>
      </c>
      <c r="G31" s="13"/>
      <c r="H31" s="13"/>
      <c r="I31" s="13"/>
      <c r="J31" s="13"/>
    </row>
    <row r="32" spans="1:10" x14ac:dyDescent="0.2">
      <c r="A32" s="13"/>
      <c r="B32" s="13"/>
      <c r="C32" s="9"/>
      <c r="D32" s="9"/>
      <c r="E32" s="13"/>
      <c r="F32" s="13"/>
      <c r="G32" s="13"/>
      <c r="H32" s="13"/>
      <c r="I32" s="13"/>
      <c r="J32" s="13"/>
    </row>
    <row r="33" spans="1:10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</row>
  </sheetData>
  <pageMargins left="0.7" right="0.7" top="0.75" bottom="0.75" header="0.3" footer="0.3"/>
  <pageSetup scale="88" orientation="landscape" r:id="rId1"/>
  <headerFooter>
    <oddFooter>&amp;LPrepared by HHSC Provider Finance Department&amp;CPage &amp;P of &amp;N&amp;RSeptember 6,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A0620-EC99-4124-A04E-14FDDBEEC1E1}">
  <sheetPr>
    <tabColor rgb="FFFFFF00"/>
    <pageSetUpPr fitToPage="1"/>
  </sheetPr>
  <dimension ref="B3:C44"/>
  <sheetViews>
    <sheetView workbookViewId="0">
      <selection activeCell="J11" sqref="J11"/>
    </sheetView>
  </sheetViews>
  <sheetFormatPr defaultColWidth="6.09765625" defaultRowHeight="15" x14ac:dyDescent="0.2"/>
  <cols>
    <col min="1" max="1" width="6.09765625" style="74"/>
    <col min="2" max="2" width="4.3984375" style="74" customWidth="1"/>
    <col min="3" max="16384" width="6.09765625" style="74"/>
  </cols>
  <sheetData>
    <row r="3" spans="2:3" x14ac:dyDescent="0.2">
      <c r="B3" s="74" t="s">
        <v>800</v>
      </c>
    </row>
    <row r="5" spans="2:3" x14ac:dyDescent="0.2">
      <c r="B5" s="74" t="s">
        <v>801</v>
      </c>
    </row>
    <row r="8" spans="2:3" x14ac:dyDescent="0.2">
      <c r="B8" s="74" t="s">
        <v>802</v>
      </c>
    </row>
    <row r="9" spans="2:3" x14ac:dyDescent="0.2">
      <c r="C9" s="74" t="s">
        <v>803</v>
      </c>
    </row>
    <row r="12" spans="2:3" x14ac:dyDescent="0.2">
      <c r="B12" s="75" t="s">
        <v>804</v>
      </c>
    </row>
    <row r="13" spans="2:3" x14ac:dyDescent="0.2">
      <c r="B13" s="74" t="str">
        <f>TEXT(1,"0.")</f>
        <v>1.</v>
      </c>
      <c r="C13" s="74" t="s">
        <v>805</v>
      </c>
    </row>
    <row r="14" spans="2:3" x14ac:dyDescent="0.2">
      <c r="B14" s="74" t="str">
        <f>TEXT(B13+1,"0.")</f>
        <v>2.</v>
      </c>
      <c r="C14" s="74" t="s">
        <v>806</v>
      </c>
    </row>
    <row r="15" spans="2:3" x14ac:dyDescent="0.2">
      <c r="B15" s="74" t="str">
        <f t="shared" ref="B15:B25" si="0">TEXT(B14+1,"0.")</f>
        <v>3.</v>
      </c>
      <c r="C15" s="74" t="s">
        <v>807</v>
      </c>
    </row>
    <row r="16" spans="2:3" x14ac:dyDescent="0.2">
      <c r="B16" s="74" t="str">
        <f t="shared" si="0"/>
        <v>4.</v>
      </c>
      <c r="C16" s="74" t="s">
        <v>808</v>
      </c>
    </row>
    <row r="17" spans="2:3" x14ac:dyDescent="0.2">
      <c r="B17" s="74" t="str">
        <f t="shared" si="0"/>
        <v>5.</v>
      </c>
      <c r="C17" s="74" t="s">
        <v>809</v>
      </c>
    </row>
    <row r="18" spans="2:3" x14ac:dyDescent="0.2">
      <c r="B18" s="74" t="str">
        <f t="shared" si="0"/>
        <v>6.</v>
      </c>
      <c r="C18" s="74" t="s">
        <v>810</v>
      </c>
    </row>
    <row r="19" spans="2:3" x14ac:dyDescent="0.2">
      <c r="B19" s="74" t="str">
        <f t="shared" si="0"/>
        <v>7.</v>
      </c>
      <c r="C19" s="74" t="s">
        <v>811</v>
      </c>
    </row>
    <row r="20" spans="2:3" x14ac:dyDescent="0.2">
      <c r="B20" s="74" t="str">
        <f t="shared" si="0"/>
        <v>8.</v>
      </c>
      <c r="C20" s="74" t="s">
        <v>812</v>
      </c>
    </row>
    <row r="21" spans="2:3" x14ac:dyDescent="0.2">
      <c r="B21" s="74" t="str">
        <f t="shared" si="0"/>
        <v>9.</v>
      </c>
      <c r="C21" s="74" t="s">
        <v>813</v>
      </c>
    </row>
    <row r="22" spans="2:3" x14ac:dyDescent="0.2">
      <c r="B22" s="74" t="str">
        <f t="shared" si="0"/>
        <v>10.</v>
      </c>
      <c r="C22" s="74" t="s">
        <v>814</v>
      </c>
    </row>
    <row r="23" spans="2:3" x14ac:dyDescent="0.2">
      <c r="B23" s="74" t="str">
        <f t="shared" si="0"/>
        <v>11.</v>
      </c>
      <c r="C23" s="74" t="s">
        <v>815</v>
      </c>
    </row>
    <row r="24" spans="2:3" x14ac:dyDescent="0.2">
      <c r="B24" s="74" t="str">
        <f t="shared" si="0"/>
        <v>12.</v>
      </c>
      <c r="C24" s="74" t="s">
        <v>816</v>
      </c>
    </row>
    <row r="25" spans="2:3" x14ac:dyDescent="0.2">
      <c r="B25" s="74" t="str">
        <f t="shared" si="0"/>
        <v>13.</v>
      </c>
      <c r="C25" s="74" t="s">
        <v>817</v>
      </c>
    </row>
    <row r="27" spans="2:3" x14ac:dyDescent="0.2">
      <c r="B27" s="75" t="s">
        <v>818</v>
      </c>
    </row>
    <row r="28" spans="2:3" x14ac:dyDescent="0.2">
      <c r="B28" s="74" t="str">
        <f>TEXT(1,"0.")</f>
        <v>1.</v>
      </c>
      <c r="C28" s="74" t="s">
        <v>819</v>
      </c>
    </row>
    <row r="29" spans="2:3" x14ac:dyDescent="0.2">
      <c r="B29" s="74" t="str">
        <f>TEXT(B28+1,"0.")</f>
        <v>2.</v>
      </c>
      <c r="C29" s="74" t="s">
        <v>820</v>
      </c>
    </row>
    <row r="30" spans="2:3" x14ac:dyDescent="0.2">
      <c r="B30" s="74" t="str">
        <f t="shared" ref="B30:B33" si="1">TEXT(B29+1,"0.")</f>
        <v>3.</v>
      </c>
      <c r="C30" s="74" t="s">
        <v>821</v>
      </c>
    </row>
    <row r="31" spans="2:3" x14ac:dyDescent="0.2">
      <c r="B31" s="74" t="str">
        <f t="shared" si="1"/>
        <v>4.</v>
      </c>
      <c r="C31" s="74" t="s">
        <v>822</v>
      </c>
    </row>
    <row r="32" spans="2:3" x14ac:dyDescent="0.2">
      <c r="B32" s="74" t="str">
        <f t="shared" si="1"/>
        <v>5.</v>
      </c>
      <c r="C32" s="74" t="s">
        <v>823</v>
      </c>
    </row>
    <row r="33" spans="2:3" x14ac:dyDescent="0.2">
      <c r="B33" s="74" t="str">
        <f t="shared" si="1"/>
        <v>6.</v>
      </c>
      <c r="C33" s="74" t="s">
        <v>824</v>
      </c>
    </row>
    <row r="36" spans="2:3" x14ac:dyDescent="0.2">
      <c r="B36" s="76"/>
    </row>
    <row r="37" spans="2:3" x14ac:dyDescent="0.2">
      <c r="B37" s="77"/>
    </row>
    <row r="38" spans="2:3" x14ac:dyDescent="0.2">
      <c r="B38" s="77"/>
    </row>
    <row r="39" spans="2:3" x14ac:dyDescent="0.2">
      <c r="B39" s="77"/>
    </row>
    <row r="40" spans="2:3" x14ac:dyDescent="0.2">
      <c r="B40" s="77"/>
    </row>
    <row r="41" spans="2:3" x14ac:dyDescent="0.2">
      <c r="B41" s="77"/>
    </row>
    <row r="42" spans="2:3" x14ac:dyDescent="0.2">
      <c r="B42" s="77"/>
    </row>
    <row r="43" spans="2:3" x14ac:dyDescent="0.2">
      <c r="B43" s="78"/>
    </row>
    <row r="44" spans="2:3" x14ac:dyDescent="0.2">
      <c r="B44" s="78"/>
    </row>
  </sheetData>
  <pageMargins left="0.7" right="0.7" top="0.75" bottom="0.75" header="0.3" footer="0.3"/>
  <pageSetup scale="78" orientation="landscape" r:id="rId1"/>
  <headerFooter>
    <oddFooter>&amp;LPrepared by HHSC Provider Finance Department&amp;CPage &amp;P of &amp;N&amp;RSeptember 6, 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56808B1E581E4A9A919ACB583BC88D" ma:contentTypeVersion="20" ma:contentTypeDescription="Create a new document." ma:contentTypeScope="" ma:versionID="cdaaa8bea93c321d9d05a75bd65f498f">
  <xsd:schema xmlns:xsd="http://www.w3.org/2001/XMLSchema" xmlns:xs="http://www.w3.org/2001/XMLSchema" xmlns:p="http://schemas.microsoft.com/office/2006/metadata/properties" xmlns:ns2="bc087b49-2202-4bb5-9cc2-9f851003b721" xmlns:ns3="92d3b7a5-8da5-4615-950f-0681d7046a28" xmlns:ns4="d853a810-d2a2-4c28-9ad9-9100c9a22e04" targetNamespace="http://schemas.microsoft.com/office/2006/metadata/properties" ma:root="true" ma:fieldsID="fb144f923d4bea52e85e31ff03a78baf" ns2:_="" ns3:_="" ns4:_="">
    <xsd:import namespace="bc087b49-2202-4bb5-9cc2-9f851003b721"/>
    <xsd:import namespace="92d3b7a5-8da5-4615-950f-0681d7046a28"/>
    <xsd:import namespace="d853a810-d2a2-4c28-9ad9-9100c9a22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_dlc_DocId" minOccurs="0"/>
                <xsd:element ref="ns3:_dlc_DocIdUrl" minOccurs="0"/>
                <xsd:element ref="ns3:_dlc_DocIdPersistId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87b49-2202-4bb5-9cc2-9f851003b7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9" nillable="true" ma:displayName="MediaServiceDateTaken" ma:description="" ma:internalName="MediaServiceDateTaken" ma:readOnly="true">
      <xsd:simpleType>
        <xsd:restriction base="dms:Text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c590b57-b2b8-4f92-a7a2-a2c14f8ff4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a810-d2a2-4c28-9ad9-9100c9a22e04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b9fa8aef-99b7-4a50-8e86-c4659143bb48}" ma:internalName="TaxCatchAll" ma:showField="CatchAllData" ma:web="92d3b7a5-8da5-4615-950f-0681d7046a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53a810-d2a2-4c28-9ad9-9100c9a22e04" xsi:nil="true"/>
    <lcf76f155ced4ddcb4097134ff3c332f xmlns="bc087b49-2202-4bb5-9cc2-9f851003b72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1A936B3-A6F4-4246-AAC8-46C562E454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087b49-2202-4bb5-9cc2-9f851003b721"/>
    <ds:schemaRef ds:uri="92d3b7a5-8da5-4615-950f-0681d7046a28"/>
    <ds:schemaRef ds:uri="d853a810-d2a2-4c28-9ad9-9100c9a22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97CA9C-A2CE-4AED-864E-77C12777BDA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058C916-4946-4CB0-AC46-0C172E721ED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FA72D00-08F2-42BD-A08B-B53578980785}">
  <ds:schemaRefs>
    <ds:schemaRef ds:uri="http://schemas.microsoft.com/office/2006/metadata/properties"/>
    <ds:schemaRef ds:uri="http://schemas.microsoft.com/office/infopath/2007/PartnerControls"/>
    <ds:schemaRef ds:uri="d853a810-d2a2-4c28-9ad9-9100c9a22e04"/>
    <ds:schemaRef ds:uri="bc087b49-2202-4bb5-9cc2-9f851003b72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Childrens - Gains and Losses</vt:lpstr>
      <vt:lpstr>Urban - Gains and Losses</vt:lpstr>
      <vt:lpstr>ASCs - Gains and Losses</vt:lpstr>
      <vt:lpstr>By Provider</vt:lpstr>
      <vt:lpstr>By Class _ SDA</vt:lpstr>
      <vt:lpstr>Notes</vt:lpstr>
      <vt:lpstr>'ASCs - Gains and Losses'!Print_Area</vt:lpstr>
      <vt:lpstr>'By Class _ SDA'!Print_Area</vt:lpstr>
      <vt:lpstr>'By Provider'!Print_Area</vt:lpstr>
      <vt:lpstr>'Childrens - Gains and Losses'!Print_Area</vt:lpstr>
      <vt:lpstr>Notes!Print_Area</vt:lpstr>
      <vt:lpstr>'Urban - Gains and Losses'!Print_Area</vt:lpstr>
      <vt:lpstr>'By Provider'!Print_Titles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Blue,Judi (HHSC)</dc:creator>
  <cp:keywords/>
  <dc:description/>
  <cp:lastModifiedBy>Dutcher,James (HHSC)</cp:lastModifiedBy>
  <cp:revision/>
  <dcterms:created xsi:type="dcterms:W3CDTF">2023-08-25T16:26:31Z</dcterms:created>
  <dcterms:modified xsi:type="dcterms:W3CDTF">2023-09-25T16:16:08Z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0x010100A456808B1E581E4A9A919ACB583BC88D</vt:lpwstr>
  </property>
  <property fmtid="{D5CDD505-2E9C-101B-9397-08002B2CF9AE}" pid="3" name="MediaServiceImageTags">
    <vt:lpwstr/>
  </property>
</Properties>
</file>